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Кошторис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5" i="1"/>
  <c r="E20" i="1" s="1"/>
  <c r="E10" i="1"/>
  <c r="E8" i="1" l="1"/>
  <c r="E9" i="1"/>
  <c r="E7" i="1"/>
  <c r="E6" i="1"/>
  <c r="E5" i="1"/>
  <c r="E4" i="1"/>
  <c r="E11" i="1" l="1"/>
  <c r="E22" i="1"/>
</calcChain>
</file>

<file path=xl/sharedStrings.xml><?xml version="1.0" encoding="utf-8"?>
<sst xmlns="http://schemas.openxmlformats.org/spreadsheetml/2006/main" count="28" uniqueCount="25">
  <si>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</si>
  <si>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</si>
  <si>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</si>
  <si>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</si>
  <si>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</si>
  <si>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</si>
  <si>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</si>
  <si>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</si>
  <si>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</si>
  <si>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</si>
  <si>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</si>
  <si>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Друк поліграфії (інформаційні буклети, брошура, банер)</t>
  </si>
  <si>
    <t>амфітеатр-лекторій</t>
  </si>
  <si>
    <t>руколаз/драбина</t>
  </si>
  <si>
    <t>павутинка з моделі</t>
  </si>
  <si>
    <t>павутинка конструктив</t>
  </si>
  <si>
    <t>столик із сидіннями</t>
  </si>
  <si>
    <t>труба (з дер кругляків)</t>
  </si>
  <si>
    <t>виготовлення проектної (деталізованої) документації</t>
  </si>
  <si>
    <t>Разом</t>
  </si>
  <si>
    <t>інфодошка та виготовлення конструкцій</t>
  </si>
  <si>
    <t>Виготовлення та встановлення елементів ігрового майданчика (див зображення):</t>
  </si>
  <si>
    <t xml:space="preserve">Проведення земляних робіт (чистка території від аварійних від дерев, вивезення з яру сміття природнього походження, розробка. Риття, влаштування насипів)                           </t>
  </si>
  <si>
    <t xml:space="preserve">вертикальне планування (оренда трактора, спец техніки)     </t>
  </si>
  <si>
    <t>оренда технічного обладнання (бензопила та ін.)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</si>
</sst>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3" borderId="2" xfId="0" applyFont="1" applyFill="1" applyBorder="1"/>
    <xf numFmtId="0" fontId="2" fillId="3" borderId="2" xfId="0" applyFont="1" applyFill="1" applyBorder="1"/>
    <xf numFmtId="0" fontId="0" fillId="3" borderId="6" xfId="0" applyFont="1" applyFill="1" applyBorder="1"/>
    <xf numFmtId="0" fontId="2" fillId="0" borderId="5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2" fillId="3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20" sqref="F20"/>
    </sheetView>
  </sheetViews>
  <sheetFormatPr defaultRowHeight="15" x14ac:dyDescent="0.25"/>
  <cols>
    <col min="1" max="1" width="3.7109375" customWidth="1"/>
    <col min="2" max="2" width="32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4" t="s">
        <v>7</v>
      </c>
      <c r="D1" s="25"/>
      <c r="E1" s="26"/>
      <c r="F1" s="27" t="s">
        <v>8</v>
      </c>
      <c r="G1" s="28"/>
      <c r="H1" s="29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30" t="s">
        <v>4</v>
      </c>
      <c r="E2" s="31"/>
      <c r="F2" s="18" t="s">
        <v>5</v>
      </c>
      <c r="G2" s="6" t="s">
        <v>6</v>
      </c>
      <c r="H2" s="7" t="s">
        <v>9</v>
      </c>
    </row>
    <row r="3" spans="1:8" ht="45" x14ac:dyDescent="0.25">
      <c r="A3" s="4"/>
      <c r="B3" s="32" t="s">
        <v>21</v>
      </c>
      <c r="C3" s="4"/>
      <c r="D3" s="4"/>
      <c r="E3" s="5"/>
      <c r="F3" s="3"/>
      <c r="G3" s="4"/>
      <c r="H3" s="4"/>
    </row>
    <row r="4" spans="1:8" ht="30" customHeight="1" x14ac:dyDescent="0.25">
      <c r="A4" s="10"/>
      <c r="B4" s="19" t="s">
        <v>12</v>
      </c>
      <c r="C4" s="10">
        <v>1</v>
      </c>
      <c r="D4" s="10">
        <v>200000</v>
      </c>
      <c r="E4" s="5">
        <f>C4*D4</f>
        <v>200000</v>
      </c>
      <c r="F4" s="12"/>
      <c r="G4" s="10"/>
      <c r="H4" s="10"/>
    </row>
    <row r="5" spans="1:8" x14ac:dyDescent="0.25">
      <c r="A5" s="10"/>
      <c r="B5" s="10" t="s">
        <v>13</v>
      </c>
      <c r="C5" s="10">
        <v>1</v>
      </c>
      <c r="D5" s="10">
        <v>17000</v>
      </c>
      <c r="E5" s="5">
        <f>C5*D5</f>
        <v>17000</v>
      </c>
      <c r="F5" s="12"/>
      <c r="G5" s="10"/>
      <c r="H5" s="10"/>
    </row>
    <row r="6" spans="1:8" x14ac:dyDescent="0.25">
      <c r="A6" s="10"/>
      <c r="B6" s="10" t="s">
        <v>14</v>
      </c>
      <c r="C6" s="10">
        <v>1</v>
      </c>
      <c r="D6" s="10">
        <v>9000</v>
      </c>
      <c r="E6" s="5">
        <f>C6*D6</f>
        <v>9000</v>
      </c>
      <c r="F6" s="12"/>
      <c r="G6" s="10"/>
      <c r="H6" s="10"/>
    </row>
    <row r="7" spans="1:8" x14ac:dyDescent="0.25">
      <c r="A7" s="10"/>
      <c r="B7" s="10" t="s">
        <v>15</v>
      </c>
      <c r="C7" s="10">
        <v>1</v>
      </c>
      <c r="D7" s="10">
        <v>24000</v>
      </c>
      <c r="E7" s="5">
        <f>C7*D7</f>
        <v>24000</v>
      </c>
      <c r="F7" s="12"/>
      <c r="G7" s="10"/>
      <c r="H7" s="10"/>
    </row>
    <row r="8" spans="1:8" x14ac:dyDescent="0.25">
      <c r="A8" s="10"/>
      <c r="B8" s="10" t="s">
        <v>16</v>
      </c>
      <c r="C8" s="10">
        <v>7</v>
      </c>
      <c r="D8" s="10">
        <v>6000</v>
      </c>
      <c r="E8" s="5">
        <f>C8*D8</f>
        <v>42000</v>
      </c>
      <c r="F8" s="12"/>
      <c r="G8" s="10"/>
      <c r="H8" s="10"/>
    </row>
    <row r="9" spans="1:8" x14ac:dyDescent="0.25">
      <c r="A9" s="10"/>
      <c r="B9" s="10" t="s">
        <v>17</v>
      </c>
      <c r="C9" s="10">
        <v>1</v>
      </c>
      <c r="D9" s="10">
        <v>15000</v>
      </c>
      <c r="E9" s="5">
        <f>C9*D9</f>
        <v>15000</v>
      </c>
      <c r="F9" s="12"/>
      <c r="G9" s="10"/>
      <c r="H9" s="10"/>
    </row>
    <row r="10" spans="1:8" ht="30" x14ac:dyDescent="0.25">
      <c r="A10" s="10"/>
      <c r="B10" s="19" t="s">
        <v>20</v>
      </c>
      <c r="C10" s="10">
        <v>1</v>
      </c>
      <c r="D10" s="10">
        <v>11000</v>
      </c>
      <c r="E10" s="5">
        <f>C10*D10</f>
        <v>11000</v>
      </c>
      <c r="F10" s="12"/>
      <c r="G10" s="10"/>
      <c r="H10" s="10"/>
    </row>
    <row r="11" spans="1:8" x14ac:dyDescent="0.25">
      <c r="A11" s="20"/>
      <c r="B11" s="21" t="s">
        <v>19</v>
      </c>
      <c r="C11" s="20"/>
      <c r="D11" s="20"/>
      <c r="E11" s="33">
        <f>SUM(E4:E10)</f>
        <v>318000</v>
      </c>
      <c r="F11" s="22"/>
      <c r="G11" s="20"/>
      <c r="H11" s="20"/>
    </row>
    <row r="12" spans="1:8" ht="90" x14ac:dyDescent="0.25">
      <c r="A12" s="10"/>
      <c r="B12" s="19" t="s">
        <v>22</v>
      </c>
      <c r="C12" s="10"/>
      <c r="D12" s="10"/>
      <c r="E12" s="5"/>
      <c r="F12" s="12"/>
      <c r="G12" s="10"/>
      <c r="H12" s="10"/>
    </row>
    <row r="13" spans="1:8" ht="30" x14ac:dyDescent="0.25">
      <c r="A13" s="10"/>
      <c r="B13" s="19" t="s">
        <v>23</v>
      </c>
      <c r="C13" s="10"/>
      <c r="D13" s="10"/>
      <c r="E13" s="5">
        <v>120000</v>
      </c>
      <c r="F13" s="12"/>
      <c r="G13" s="10"/>
      <c r="H13" s="10"/>
    </row>
    <row r="14" spans="1:8" ht="30" x14ac:dyDescent="0.25">
      <c r="A14" s="10"/>
      <c r="B14" s="19" t="s">
        <v>24</v>
      </c>
      <c r="C14" s="10"/>
      <c r="D14" s="10"/>
      <c r="E14" s="5">
        <v>5000</v>
      </c>
      <c r="F14" s="12"/>
      <c r="G14" s="10"/>
      <c r="H14" s="10"/>
    </row>
    <row r="15" spans="1:8" x14ac:dyDescent="0.25">
      <c r="A15" s="20"/>
      <c r="B15" s="21" t="s">
        <v>19</v>
      </c>
      <c r="C15" s="20"/>
      <c r="D15" s="20"/>
      <c r="E15" s="33">
        <f>SUM(E13,E14)</f>
        <v>125000</v>
      </c>
      <c r="F15" s="22"/>
      <c r="G15" s="20"/>
      <c r="H15" s="20"/>
    </row>
    <row r="16" spans="1:8" ht="30" x14ac:dyDescent="0.25">
      <c r="A16" s="10"/>
      <c r="B16" s="19" t="s">
        <v>11</v>
      </c>
      <c r="C16" s="10"/>
      <c r="D16" s="10"/>
      <c r="E16" s="11">
        <v>30000</v>
      </c>
      <c r="F16" s="12"/>
      <c r="G16" s="10"/>
      <c r="H16" s="10"/>
    </row>
    <row r="17" spans="1:8" ht="30" x14ac:dyDescent="0.25">
      <c r="A17" s="10"/>
      <c r="B17" s="19" t="s">
        <v>18</v>
      </c>
      <c r="C17" s="10"/>
      <c r="D17" s="10"/>
      <c r="E17" s="11">
        <v>16000</v>
      </c>
      <c r="F17" s="12"/>
      <c r="G17" s="10"/>
      <c r="H17" s="10"/>
    </row>
    <row r="18" spans="1:8" x14ac:dyDescent="0.25">
      <c r="A18" s="20"/>
      <c r="B18" s="21" t="s">
        <v>19</v>
      </c>
      <c r="C18" s="20"/>
      <c r="D18" s="20"/>
      <c r="E18" s="33">
        <f>SUM(E16,E17)</f>
        <v>46000</v>
      </c>
      <c r="F18" s="22"/>
      <c r="G18" s="20"/>
      <c r="H18" s="20"/>
    </row>
    <row r="19" spans="1:8" x14ac:dyDescent="0.25">
      <c r="A19" s="10"/>
      <c r="B19" s="10"/>
      <c r="C19" s="10"/>
      <c r="D19" s="10"/>
      <c r="E19" s="5"/>
      <c r="F19" s="12"/>
      <c r="G19" s="10"/>
      <c r="H19" s="10"/>
    </row>
    <row r="20" spans="1:8" ht="15.75" x14ac:dyDescent="0.25">
      <c r="A20" s="13"/>
      <c r="B20" s="15" t="s">
        <v>1</v>
      </c>
      <c r="C20" s="10"/>
      <c r="D20" s="10"/>
      <c r="E20" s="23">
        <f>SUM(E18,E15,E11)</f>
        <v>489000</v>
      </c>
      <c r="F20" s="12"/>
      <c r="G20" s="10"/>
      <c r="H20" s="10"/>
    </row>
    <row r="21" spans="1:8" ht="30.75" customHeight="1" x14ac:dyDescent="0.25">
      <c r="A21" s="14"/>
      <c r="B21" s="16" t="s">
        <v>2</v>
      </c>
      <c r="C21" s="10"/>
      <c r="D21" s="10"/>
      <c r="E21" s="11">
        <v>11000</v>
      </c>
      <c r="F21" s="12"/>
      <c r="G21" s="10"/>
      <c r="H21" s="10"/>
    </row>
    <row r="22" spans="1:8" ht="15.75" x14ac:dyDescent="0.25">
      <c r="A22" s="13"/>
      <c r="B22" s="15" t="s">
        <v>3</v>
      </c>
      <c r="C22" s="10"/>
      <c r="D22" s="10"/>
      <c r="E22" s="23">
        <f>SUM(E21,E20)</f>
        <v>500000</v>
      </c>
      <c r="F22" s="12"/>
      <c r="G22" s="10"/>
      <c r="H22" s="10"/>
    </row>
  </sheetData>
  <mergeCells count="3">
    <mergeCell ref="C1:E1"/>
    <mergeCell ref="F1:H1"/>
    <mergeCell ref="D2:E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Dukh</cp:lastModifiedBy>
  <cp:lastPrinted>2016-09-24T18:37:54Z</cp:lastPrinted>
  <dcterms:created xsi:type="dcterms:W3CDTF">2016-09-21T11:18:44Z</dcterms:created>
  <dcterms:modified xsi:type="dcterms:W3CDTF">2017-09-15T02:23:28Z</dcterms:modified>
</cp:coreProperties>
</file>