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showInkAnnotation="0"/>
  <mc:AlternateContent xmlns:mc="http://schemas.openxmlformats.org/markup-compatibility/2006">
    <mc:Choice Requires="x15">
      <x15ac:absPath xmlns:x15ac="http://schemas.microsoft.com/office/spreadsheetml/2010/11/ac" url="D:\тренажери\проект бібліотека\"/>
    </mc:Choice>
  </mc:AlternateContent>
  <bookViews>
    <workbookView xWindow="0" yWindow="0" windowWidth="20490" windowHeight="7530" tabRatio="500"/>
  </bookViews>
  <sheets>
    <sheet name="Лист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4" i="1" l="1"/>
  <c r="E5" i="1"/>
  <c r="E6" i="1"/>
  <c r="E7" i="1"/>
  <c r="E8" i="1"/>
  <c r="E9" i="1"/>
  <c r="E10" i="1"/>
  <c r="E11" i="1"/>
  <c r="E12" i="1"/>
  <c r="E14" i="1"/>
  <c r="E15" i="1"/>
  <c r="E16" i="1"/>
  <c r="E17" i="1"/>
  <c r="E18" i="1"/>
  <c r="E20" i="1"/>
  <c r="E21" i="1"/>
  <c r="E24" i="1" l="1"/>
  <c r="E25" i="1" l="1"/>
</calcChain>
</file>

<file path=xl/sharedStrings.xml><?xml version="1.0" encoding="utf-8"?>
<sst xmlns="http://schemas.openxmlformats.org/spreadsheetml/2006/main" count="28" uniqueCount="28">
  <si>
    <t>БЮДЖЕТ</t>
  </si>
  <si>
    <t>№ з/п</t>
  </si>
  <si>
    <t>Найменування товарів, робіт, послуг</t>
  </si>
  <si>
    <t>Кількість</t>
  </si>
  <si>
    <t>Сума, грн.</t>
  </si>
  <si>
    <t>Вартість за од., грн.</t>
  </si>
  <si>
    <t>Стільці-трансформери</t>
  </si>
  <si>
    <t>Інтерактивна дошка</t>
  </si>
  <si>
    <t>Екран</t>
  </si>
  <si>
    <t>Електронні книги</t>
  </si>
  <si>
    <t xml:space="preserve">Подовжувачі </t>
  </si>
  <si>
    <t>Проектор</t>
  </si>
  <si>
    <t>ВСЬОГО</t>
  </si>
  <si>
    <t xml:space="preserve">Виставкові стелажі металеві для книг </t>
  </si>
  <si>
    <t>Книжкові стелажі-трансформери двосторонні</t>
  </si>
  <si>
    <t>Столи-трансформери (трикутні)</t>
  </si>
  <si>
    <t>М'які крісла (мішки)</t>
  </si>
  <si>
    <t>Стіл-кафедра видачі літератури на 2 робочі місця</t>
  </si>
  <si>
    <t>Непередбачені витрати та інфляція (20% від витрат)</t>
  </si>
  <si>
    <t xml:space="preserve"> СУМА</t>
  </si>
  <si>
    <t>Стільці комп'ютерні</t>
  </si>
  <si>
    <t>Стільці офісні</t>
  </si>
  <si>
    <t>Книжкові стелажі стаціонарні односторонні</t>
  </si>
  <si>
    <t>Жалюзі на вікна  з установкою</t>
  </si>
  <si>
    <t>Заміна вікон з установкою</t>
  </si>
  <si>
    <t xml:space="preserve">Ремонт приміщення </t>
  </si>
  <si>
    <t xml:space="preserve">Столи комп'ютерні </t>
  </si>
  <si>
    <t>Комп'ютери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</si>
</sst>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7" workbookViewId="0">
      <selection activeCell="F27" sqref="F27"/>
    </sheetView>
  </sheetViews>
  <sheetFormatPr defaultColWidth="10.875" defaultRowHeight="21" x14ac:dyDescent="0.35"/>
  <cols>
    <col min="1" max="1" width="10.875" style="1"/>
    <col min="2" max="2" width="74.625" style="1" customWidth="1"/>
    <col min="3" max="3" width="14.125" style="1" customWidth="1"/>
    <col min="4" max="4" width="24.625" style="1" customWidth="1"/>
    <col min="5" max="5" width="21.5" style="6" customWidth="1"/>
    <col min="6" max="16384" width="10.875" style="1"/>
  </cols>
  <sheetData>
    <row r="1" spans="1:5" x14ac:dyDescent="0.35">
      <c r="A1" s="14" t="s">
        <v>0</v>
      </c>
      <c r="B1" s="14"/>
      <c r="C1" s="14"/>
      <c r="D1" s="14"/>
      <c r="E1" s="14"/>
    </row>
    <row r="2" spans="1:5" x14ac:dyDescent="0.35">
      <c r="A2" s="2" t="s">
        <v>1</v>
      </c>
      <c r="B2" s="2" t="s">
        <v>2</v>
      </c>
      <c r="C2" s="4" t="s">
        <v>3</v>
      </c>
      <c r="D2" s="4" t="s">
        <v>5</v>
      </c>
      <c r="E2" s="5" t="s">
        <v>4</v>
      </c>
    </row>
    <row r="3" spans="1:5" x14ac:dyDescent="0.35">
      <c r="A3" s="3">
        <v>1</v>
      </c>
      <c r="B3" s="1" t="s">
        <v>25</v>
      </c>
      <c r="C3" s="1">
        <v>2</v>
      </c>
      <c r="D3" s="1">
        <v>50000</v>
      </c>
      <c r="E3" s="6">
        <v>50000</v>
      </c>
    </row>
    <row r="4" spans="1:5" x14ac:dyDescent="0.35">
      <c r="A4" s="3">
        <v>2</v>
      </c>
      <c r="B4" s="1" t="s">
        <v>14</v>
      </c>
      <c r="C4" s="3">
        <v>5</v>
      </c>
      <c r="D4" s="1">
        <v>5000</v>
      </c>
      <c r="E4" s="6">
        <f>(C4*D4)</f>
        <v>25000</v>
      </c>
    </row>
    <row r="5" spans="1:5" x14ac:dyDescent="0.35">
      <c r="A5" s="3">
        <v>3</v>
      </c>
      <c r="B5" s="1" t="s">
        <v>22</v>
      </c>
      <c r="C5" s="3">
        <v>4</v>
      </c>
      <c r="D5" s="1">
        <v>5000</v>
      </c>
      <c r="E5" s="6">
        <f>(C5*D5)</f>
        <v>20000</v>
      </c>
    </row>
    <row r="6" spans="1:5" x14ac:dyDescent="0.35">
      <c r="A6" s="3">
        <v>4</v>
      </c>
      <c r="B6" s="1" t="s">
        <v>13</v>
      </c>
      <c r="C6" s="3">
        <v>2</v>
      </c>
      <c r="D6" s="1">
        <v>800</v>
      </c>
      <c r="E6" s="6">
        <f>(C6*D6)</f>
        <v>1600</v>
      </c>
    </row>
    <row r="7" spans="1:5" x14ac:dyDescent="0.35">
      <c r="A7" s="3">
        <v>5</v>
      </c>
      <c r="B7" s="1" t="s">
        <v>17</v>
      </c>
      <c r="C7" s="3">
        <v>1</v>
      </c>
      <c r="D7" s="1">
        <v>11000</v>
      </c>
      <c r="E7" s="6">
        <f>(C7*D7)</f>
        <v>11000</v>
      </c>
    </row>
    <row r="8" spans="1:5" x14ac:dyDescent="0.35">
      <c r="A8" s="3">
        <v>6</v>
      </c>
      <c r="B8" s="1" t="s">
        <v>21</v>
      </c>
      <c r="C8" s="3">
        <v>2</v>
      </c>
      <c r="D8" s="1">
        <v>1500</v>
      </c>
      <c r="E8" s="6">
        <f t="shared" ref="E8" si="0">(C8*D8)</f>
        <v>3000</v>
      </c>
    </row>
    <row r="9" spans="1:5" x14ac:dyDescent="0.35">
      <c r="A9" s="3">
        <v>7</v>
      </c>
      <c r="B9" s="1" t="s">
        <v>6</v>
      </c>
      <c r="C9" s="3">
        <v>30</v>
      </c>
      <c r="D9" s="1">
        <v>560</v>
      </c>
      <c r="E9" s="6">
        <f t="shared" ref="E9:E18" si="1">(C9*D9)</f>
        <v>16800</v>
      </c>
    </row>
    <row r="10" spans="1:5" x14ac:dyDescent="0.35">
      <c r="A10" s="3">
        <v>8</v>
      </c>
      <c r="B10" s="9" t="s">
        <v>15</v>
      </c>
      <c r="C10" s="8">
        <v>8</v>
      </c>
      <c r="D10" s="9">
        <v>3750</v>
      </c>
      <c r="E10" s="6">
        <f t="shared" si="1"/>
        <v>30000</v>
      </c>
    </row>
    <row r="11" spans="1:5" x14ac:dyDescent="0.35">
      <c r="A11" s="3">
        <v>9</v>
      </c>
      <c r="B11" s="9" t="s">
        <v>26</v>
      </c>
      <c r="C11" s="8">
        <v>10</v>
      </c>
      <c r="D11" s="9">
        <v>1200</v>
      </c>
      <c r="E11" s="6">
        <f t="shared" si="1"/>
        <v>12000</v>
      </c>
    </row>
    <row r="12" spans="1:5" x14ac:dyDescent="0.35">
      <c r="A12" s="3">
        <v>10</v>
      </c>
      <c r="B12" s="9" t="s">
        <v>20</v>
      </c>
      <c r="C12" s="8">
        <v>10</v>
      </c>
      <c r="D12" s="9">
        <v>350</v>
      </c>
      <c r="E12" s="6">
        <f t="shared" si="1"/>
        <v>3500</v>
      </c>
    </row>
    <row r="13" spans="1:5" x14ac:dyDescent="0.35">
      <c r="A13" s="3">
        <v>11</v>
      </c>
      <c r="B13" s="9" t="s">
        <v>27</v>
      </c>
      <c r="C13" s="8">
        <v>11</v>
      </c>
      <c r="D13" s="9">
        <v>10000</v>
      </c>
      <c r="E13" s="6">
        <f t="shared" si="1"/>
        <v>110000</v>
      </c>
    </row>
    <row r="14" spans="1:5" x14ac:dyDescent="0.35">
      <c r="A14" s="3">
        <v>13</v>
      </c>
      <c r="B14" s="1" t="s">
        <v>16</v>
      </c>
      <c r="C14" s="3">
        <v>10</v>
      </c>
      <c r="D14" s="1">
        <v>700</v>
      </c>
      <c r="E14" s="6">
        <f t="shared" si="1"/>
        <v>7000</v>
      </c>
    </row>
    <row r="15" spans="1:5" x14ac:dyDescent="0.35">
      <c r="A15" s="3">
        <v>14</v>
      </c>
      <c r="B15" s="1" t="s">
        <v>7</v>
      </c>
      <c r="C15" s="3">
        <v>1</v>
      </c>
      <c r="D15" s="1">
        <v>30000</v>
      </c>
      <c r="E15" s="6">
        <f t="shared" si="1"/>
        <v>30000</v>
      </c>
    </row>
    <row r="16" spans="1:5" x14ac:dyDescent="0.35">
      <c r="A16" s="3">
        <v>15</v>
      </c>
      <c r="B16" s="1" t="s">
        <v>11</v>
      </c>
      <c r="C16" s="3">
        <v>1</v>
      </c>
      <c r="D16" s="1">
        <v>15000</v>
      </c>
      <c r="E16" s="6">
        <f t="shared" si="1"/>
        <v>15000</v>
      </c>
    </row>
    <row r="17" spans="1:5" x14ac:dyDescent="0.35">
      <c r="A17" s="3">
        <v>16</v>
      </c>
      <c r="B17" s="1" t="s">
        <v>8</v>
      </c>
      <c r="C17" s="3">
        <v>1</v>
      </c>
      <c r="D17" s="1">
        <v>4000</v>
      </c>
      <c r="E17" s="6">
        <f t="shared" si="1"/>
        <v>4000</v>
      </c>
    </row>
    <row r="18" spans="1:5" x14ac:dyDescent="0.35">
      <c r="A18" s="3">
        <v>17</v>
      </c>
      <c r="B18" s="9" t="s">
        <v>9</v>
      </c>
      <c r="C18" s="8">
        <v>5</v>
      </c>
      <c r="D18" s="9">
        <v>4000</v>
      </c>
      <c r="E18" s="6">
        <f t="shared" si="1"/>
        <v>20000</v>
      </c>
    </row>
    <row r="19" spans="1:5" x14ac:dyDescent="0.35">
      <c r="A19" s="3">
        <v>18</v>
      </c>
      <c r="B19" s="1" t="s">
        <v>23</v>
      </c>
      <c r="C19" s="3">
        <v>6</v>
      </c>
      <c r="D19" s="1">
        <v>1200</v>
      </c>
      <c r="E19" s="6">
        <v>7200</v>
      </c>
    </row>
    <row r="20" spans="1:5" x14ac:dyDescent="0.35">
      <c r="A20" s="3">
        <v>19</v>
      </c>
      <c r="B20" s="1" t="s">
        <v>24</v>
      </c>
      <c r="C20" s="3">
        <v>6</v>
      </c>
      <c r="D20" s="1">
        <v>5000</v>
      </c>
      <c r="E20" s="6">
        <f>(C20*D20)</f>
        <v>30000</v>
      </c>
    </row>
    <row r="21" spans="1:5" x14ac:dyDescent="0.35">
      <c r="A21" s="3">
        <v>20</v>
      </c>
      <c r="B21" s="1" t="s">
        <v>10</v>
      </c>
      <c r="C21" s="3">
        <v>10</v>
      </c>
      <c r="D21" s="1">
        <v>2000</v>
      </c>
      <c r="E21" s="6">
        <f>(C21*D21)</f>
        <v>20000</v>
      </c>
    </row>
    <row r="22" spans="1:5" x14ac:dyDescent="0.35">
      <c r="B22" s="11" t="s">
        <v>19</v>
      </c>
      <c r="C22" s="12"/>
      <c r="D22" s="12"/>
      <c r="E22" s="13">
        <v>416100</v>
      </c>
    </row>
    <row r="24" spans="1:5" x14ac:dyDescent="0.35">
      <c r="B24" s="1" t="s">
        <v>18</v>
      </c>
      <c r="E24" s="6">
        <f>E22*0.2</f>
        <v>83220</v>
      </c>
    </row>
    <row r="25" spans="1:5" x14ac:dyDescent="0.35">
      <c r="B25" s="7" t="s">
        <v>12</v>
      </c>
      <c r="E25" s="10">
        <f>E22+E24</f>
        <v>499320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mbars</cp:lastModifiedBy>
  <dcterms:created xsi:type="dcterms:W3CDTF">2017-06-21T10:26:53Z</dcterms:created>
  <dcterms:modified xsi:type="dcterms:W3CDTF">2017-09-14T06:34:41Z</dcterms:modified>
</cp:coreProperties>
</file>