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enys\Desktop\"/>
    </mc:Choice>
  </mc:AlternateContent>
  <xr:revisionPtr revIDLastSave="0" documentId="13_ncr:1_{2E9467C8-E8BF-4074-AF8C-CAFB67187E29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 l="1"/>
  <c r="H7" i="1"/>
  <c r="H6" i="1"/>
  <c r="H5" i="1"/>
  <c r="H17" i="1" l="1"/>
</calcChain>
</file>

<file path=xl/sharedStrings.xml><?xml version="1.0" encoding="utf-8"?>
<sst xmlns="http://schemas.openxmlformats.org/spreadsheetml/2006/main" count="38" uniqueCount="35">
  <si>
    <t>1.</t>
  </si>
  <si>
    <t>№ з/п</t>
  </si>
  <si>
    <t>Назва позиції</t>
  </si>
  <si>
    <t>одиниця виміру</t>
  </si>
  <si>
    <t>Вартість</t>
  </si>
  <si>
    <t>кількість</t>
  </si>
  <si>
    <t>сума</t>
  </si>
  <si>
    <t>м.кв.</t>
  </si>
  <si>
    <t>Примітка</t>
  </si>
  <si>
    <t>2.</t>
  </si>
  <si>
    <t>3.</t>
  </si>
  <si>
    <t>4.</t>
  </si>
  <si>
    <t>-</t>
  </si>
  <si>
    <t>5.</t>
  </si>
  <si>
    <t>6.</t>
  </si>
  <si>
    <t>7.</t>
  </si>
  <si>
    <t>м.куб.</t>
  </si>
  <si>
    <t>од.</t>
  </si>
  <si>
    <t>V. Непередбачувані витрати</t>
  </si>
  <si>
    <t>ІV. Витрати на проектно-кошторисну документацію, технічний нагляд, дизайн проект та авторський нагляд</t>
  </si>
  <si>
    <t>Підготовчі роботи під облаштування поверхні з бруківки</t>
  </si>
  <si>
    <t>Облаштування поверхні з бруківки</t>
  </si>
  <si>
    <t>Демонтаж існуючого асфальтного покриття, облаштування основи під бруківку з матеріалами</t>
  </si>
  <si>
    <t>Роботи + матеріали</t>
  </si>
  <si>
    <t>Ворота</t>
  </si>
  <si>
    <t>Створення GreenPark</t>
  </si>
  <si>
    <t>Виготовлення та монтаж воріт північної сторони.</t>
  </si>
  <si>
    <t>ІІІ. Левел-81</t>
  </si>
  <si>
    <t>5-10%</t>
  </si>
  <si>
    <t>Облаштування плиткою зони амфітеатру</t>
  </si>
  <si>
    <t>Закупівля та укладка термостійкої плитки під сцену амфітеатру</t>
  </si>
  <si>
    <t>Облаштування основи під зону амфітеатру</t>
  </si>
  <si>
    <t>Озеленнення частини території, закупівля клумб (різних розмірів), лавок, столів, іншого обладнання</t>
  </si>
  <si>
    <t>Всього</t>
  </si>
  <si>
    <t>10-20%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</si>
</sst>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17"/>
  <sheetViews>
    <sheetView tabSelected="1" topLeftCell="A7" workbookViewId="0">
      <selection activeCell="H17" sqref="H17"/>
    </sheetView>
  </sheetViews>
  <sheetFormatPr defaultRowHeight="14.4" x14ac:dyDescent="0.3"/>
  <cols>
    <col min="2" max="2" width="19" style="1" customWidth="1"/>
    <col min="4" max="4" width="28.5546875" style="1" customWidth="1"/>
    <col min="5" max="5" width="11.5546875" style="1" customWidth="1"/>
    <col min="9" max="9" width="40.109375" style="1" customWidth="1"/>
    <col min="10" max="10" width="11.6640625" customWidth="1"/>
  </cols>
  <sheetData>
    <row r="2" spans="2:16" ht="30" customHeight="1" x14ac:dyDescent="0.3">
      <c r="C2" s="6" t="s">
        <v>1</v>
      </c>
      <c r="D2" s="7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8</v>
      </c>
    </row>
    <row r="3" spans="2:16" x14ac:dyDescent="0.3">
      <c r="C3" s="6"/>
      <c r="D3" s="7"/>
      <c r="E3" s="5"/>
      <c r="F3" s="5"/>
      <c r="G3" s="5"/>
      <c r="H3" s="5"/>
      <c r="I3" s="5"/>
      <c r="K3" s="1"/>
      <c r="L3" s="1"/>
      <c r="P3" s="1"/>
    </row>
    <row r="4" spans="2:16" x14ac:dyDescent="0.3">
      <c r="B4" s="1" t="s">
        <v>27</v>
      </c>
    </row>
    <row r="5" spans="2:16" ht="43.2" x14ac:dyDescent="0.3">
      <c r="C5" t="s">
        <v>0</v>
      </c>
      <c r="D5" s="1" t="s">
        <v>20</v>
      </c>
      <c r="E5" s="1" t="s">
        <v>7</v>
      </c>
      <c r="F5">
        <v>650</v>
      </c>
      <c r="G5">
        <v>630</v>
      </c>
      <c r="H5">
        <f>G5*F5</f>
        <v>409500</v>
      </c>
      <c r="I5" s="1" t="s">
        <v>22</v>
      </c>
    </row>
    <row r="6" spans="2:16" ht="28.8" x14ac:dyDescent="0.3">
      <c r="C6" t="s">
        <v>9</v>
      </c>
      <c r="D6" s="1" t="s">
        <v>21</v>
      </c>
      <c r="E6" s="1" t="s">
        <v>7</v>
      </c>
      <c r="F6">
        <v>700</v>
      </c>
      <c r="G6">
        <v>630</v>
      </c>
      <c r="H6">
        <f>G6*F6</f>
        <v>441000</v>
      </c>
      <c r="I6" s="1" t="s">
        <v>23</v>
      </c>
    </row>
    <row r="7" spans="2:16" ht="43.2" x14ac:dyDescent="0.3">
      <c r="C7" t="s">
        <v>10</v>
      </c>
      <c r="D7" s="1" t="s">
        <v>25</v>
      </c>
      <c r="E7" s="1" t="s">
        <v>17</v>
      </c>
      <c r="F7">
        <v>830000</v>
      </c>
      <c r="G7">
        <v>1</v>
      </c>
      <c r="H7">
        <f>F7</f>
        <v>830000</v>
      </c>
      <c r="I7" s="1" t="s">
        <v>32</v>
      </c>
    </row>
    <row r="8" spans="2:16" ht="28.8" x14ac:dyDescent="0.3">
      <c r="C8" t="s">
        <v>11</v>
      </c>
      <c r="D8" s="1" t="s">
        <v>24</v>
      </c>
      <c r="E8" s="1" t="s">
        <v>17</v>
      </c>
      <c r="F8">
        <v>145700</v>
      </c>
      <c r="G8">
        <v>1</v>
      </c>
      <c r="H8">
        <f>F8</f>
        <v>145700</v>
      </c>
      <c r="I8" s="1" t="s">
        <v>26</v>
      </c>
    </row>
    <row r="9" spans="2:16" ht="28.8" x14ac:dyDescent="0.3">
      <c r="C9" t="s">
        <v>13</v>
      </c>
      <c r="D9" s="1" t="s">
        <v>29</v>
      </c>
      <c r="E9" s="1" t="s">
        <v>7</v>
      </c>
      <c r="F9">
        <v>960</v>
      </c>
      <c r="G9">
        <v>120</v>
      </c>
      <c r="H9">
        <f>G9*F9</f>
        <v>115200</v>
      </c>
      <c r="I9" s="1" t="s">
        <v>30</v>
      </c>
    </row>
    <row r="10" spans="2:16" ht="28.8" x14ac:dyDescent="0.3">
      <c r="C10" t="s">
        <v>14</v>
      </c>
      <c r="D10" s="1" t="s">
        <v>31</v>
      </c>
      <c r="E10" s="1" t="s">
        <v>16</v>
      </c>
      <c r="F10">
        <v>2840</v>
      </c>
      <c r="G10">
        <v>65</v>
      </c>
      <c r="H10">
        <f>G10*F10</f>
        <v>184600</v>
      </c>
    </row>
    <row r="11" spans="2:16" x14ac:dyDescent="0.3">
      <c r="C11" t="s">
        <v>15</v>
      </c>
    </row>
    <row r="12" spans="2:16" ht="100.8" x14ac:dyDescent="0.3">
      <c r="B12" s="1" t="s">
        <v>19</v>
      </c>
      <c r="D12" s="2" t="s">
        <v>28</v>
      </c>
      <c r="H12">
        <v>210000</v>
      </c>
      <c r="I12" s="1" t="s">
        <v>12</v>
      </c>
    </row>
    <row r="13" spans="2:16" ht="28.8" x14ac:dyDescent="0.3">
      <c r="B13" s="1" t="s">
        <v>18</v>
      </c>
      <c r="D13" s="4" t="s">
        <v>34</v>
      </c>
      <c r="H13">
        <v>420000</v>
      </c>
    </row>
    <row r="16" spans="2:16" x14ac:dyDescent="0.3">
      <c r="H16" s="3" t="s">
        <v>33</v>
      </c>
      <c r="I16" s="2"/>
      <c r="J16" s="3"/>
    </row>
    <row r="17" spans="8:8" x14ac:dyDescent="0.3">
      <c r="H17">
        <f>SUM(H5:H15)</f>
        <v>2756000</v>
      </c>
    </row>
  </sheetData>
  <mergeCells count="7">
    <mergeCell ref="I2:I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Галинка</dc:creator>
  <cp:lastModifiedBy>Denys</cp:lastModifiedBy>
  <dcterms:created xsi:type="dcterms:W3CDTF">2019-09-13T20:02:04Z</dcterms:created>
  <dcterms:modified xsi:type="dcterms:W3CDTF">2019-09-23T18:45:00Z</dcterms:modified>
</cp:coreProperties>
</file>