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465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C14" i="1" l="1"/>
  <c r="C12" i="1"/>
  <c r="A6" i="1" l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<sst xmlns="http://schemas.openxmlformats.org/spreadsheetml/2006/main" count="13" uniqueCount="13">
  <si>
    <t>Вартість, грн.</t>
  </si>
  <si>
    <t>Всього по кошторису:</t>
  </si>
  <si>
    <t>Загальна сума:</t>
  </si>
  <si>
    <t>Назва матеріалу/послуги</t>
  </si>
  <si>
    <t>№ з/п</t>
  </si>
  <si>
    <t>Непередбачені витрати</t>
  </si>
  <si>
    <t>Утримання служби замовника ( витрати на технічний нагляд)</t>
  </si>
  <si>
    <t>Вартість проектних робіт</t>
  </si>
  <si>
    <t>Витрати на експертизу проекту будівництва за всіма напрямами</t>
  </si>
  <si>
    <t>здійснення авторського нагляду</t>
  </si>
  <si>
    <t>Кошторисний прибуток ( люд.год.)</t>
  </si>
  <si>
    <t>Кошти на покриття адміністративних витрат будівельних організацій</t>
  </si>
  <si>
    <t>Будівельні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</si>
</sst>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distributed"/>
    </xf>
    <xf numFmtId="0" fontId="0" fillId="2" borderId="0" xfId="0" applyFill="1" applyAlignment="1">
      <alignment horizontal="center" vertical="distributed"/>
    </xf>
    <xf numFmtId="0" fontId="0" fillId="2" borderId="1" xfId="0" applyFill="1" applyBorder="1" applyAlignment="1">
      <alignment vertical="distributed"/>
    </xf>
    <xf numFmtId="0" fontId="0" fillId="2" borderId="0" xfId="0" applyFill="1" applyAlignment="1">
      <alignment vertical="distributed"/>
    </xf>
    <xf numFmtId="4" fontId="0" fillId="2" borderId="1" xfId="0" applyNumberFormat="1" applyFill="1" applyBorder="1" applyAlignment="1">
      <alignment vertical="distributed"/>
    </xf>
    <xf numFmtId="0" fontId="1" fillId="2" borderId="1" xfId="0" applyFont="1" applyFill="1" applyBorder="1" applyAlignment="1">
      <alignment vertical="distributed"/>
    </xf>
    <xf numFmtId="4" fontId="1" fillId="2" borderId="1" xfId="0" applyNumberFormat="1" applyFont="1" applyFill="1" applyBorder="1" applyAlignment="1">
      <alignment vertical="distributed"/>
    </xf>
    <xf numFmtId="0" fontId="1" fillId="2" borderId="0" xfId="0" applyFont="1" applyFill="1" applyAlignment="1">
      <alignment vertical="distributed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"/>
  <sheetViews>
    <sheetView tabSelected="1" workbookViewId="0">
      <selection activeCell="D12" sqref="D12"/>
    </sheetView>
  </sheetViews>
  <sheetFormatPr defaultRowHeight="12.75" x14ac:dyDescent="0.2"/>
  <cols>
    <col min="1" max="1" width="9.140625" style="4"/>
    <col min="2" max="2" width="59" style="4" customWidth="1"/>
    <col min="3" max="3" width="9.85546875" style="4" bestFit="1" customWidth="1"/>
    <col min="4" max="16384" width="9.140625" style="4"/>
  </cols>
  <sheetData>
    <row r="4" spans="1:3" s="2" customFormat="1" ht="25.5" x14ac:dyDescent="0.2">
      <c r="A4" s="1" t="s">
        <v>4</v>
      </c>
      <c r="B4" s="1" t="s">
        <v>3</v>
      </c>
      <c r="C4" s="1" t="s">
        <v>0</v>
      </c>
    </row>
    <row r="5" spans="1:3" x14ac:dyDescent="0.2">
      <c r="A5" s="3">
        <v>1</v>
      </c>
      <c r="B5" s="3" t="s">
        <v>6</v>
      </c>
      <c r="C5" s="5">
        <v>15841</v>
      </c>
    </row>
    <row r="6" spans="1:3" x14ac:dyDescent="0.2">
      <c r="A6" s="3">
        <f>A5+1</f>
        <v>2</v>
      </c>
      <c r="B6" s="3" t="s">
        <v>7</v>
      </c>
      <c r="C6" s="5">
        <v>47391</v>
      </c>
    </row>
    <row r="7" spans="1:3" x14ac:dyDescent="0.2">
      <c r="A7" s="3">
        <f t="shared" ref="A7:A11" si="0">A6+1</f>
        <v>3</v>
      </c>
      <c r="B7" s="3" t="s">
        <v>8</v>
      </c>
      <c r="C7" s="5">
        <v>5309</v>
      </c>
    </row>
    <row r="8" spans="1:3" x14ac:dyDescent="0.2">
      <c r="A8" s="3">
        <f t="shared" si="0"/>
        <v>4</v>
      </c>
      <c r="B8" s="3" t="s">
        <v>9</v>
      </c>
      <c r="C8" s="5">
        <v>4160</v>
      </c>
    </row>
    <row r="9" spans="1:3" x14ac:dyDescent="0.2">
      <c r="A9" s="3">
        <f t="shared" si="0"/>
        <v>5</v>
      </c>
      <c r="B9" s="3" t="s">
        <v>10</v>
      </c>
      <c r="C9" s="5">
        <v>13850</v>
      </c>
    </row>
    <row r="10" spans="1:3" x14ac:dyDescent="0.2">
      <c r="A10" s="3">
        <f t="shared" si="0"/>
        <v>6</v>
      </c>
      <c r="B10" s="3" t="s">
        <v>11</v>
      </c>
      <c r="C10" s="5">
        <v>6353</v>
      </c>
    </row>
    <row r="11" spans="1:3" ht="12.75" customHeight="1" x14ac:dyDescent="0.2">
      <c r="A11" s="3">
        <f t="shared" si="0"/>
        <v>7</v>
      </c>
      <c r="B11" s="3" t="s">
        <v>12</v>
      </c>
      <c r="C11" s="5">
        <v>680935</v>
      </c>
    </row>
    <row r="12" spans="1:3" x14ac:dyDescent="0.2">
      <c r="A12" s="6"/>
      <c r="B12" s="6" t="s">
        <v>1</v>
      </c>
      <c r="C12" s="7">
        <f>SUM(C5:C11)</f>
        <v>773839</v>
      </c>
    </row>
    <row r="13" spans="1:3" x14ac:dyDescent="0.2">
      <c r="A13" s="3"/>
      <c r="B13" s="6" t="s">
        <v>5</v>
      </c>
      <c r="C13" s="5">
        <v>154767.79999999999</v>
      </c>
    </row>
    <row r="14" spans="1:3" s="8" customFormat="1" x14ac:dyDescent="0.2">
      <c r="A14" s="3"/>
      <c r="B14" s="3" t="s">
        <v>2</v>
      </c>
      <c r="C14" s="7">
        <f>SUM(C12:C13)</f>
        <v>928606.8</v>
      </c>
    </row>
    <row r="15" spans="1:3" x14ac:dyDescent="0.2">
      <c r="A15" s="3"/>
      <c r="B15" s="3"/>
      <c r="C15" s="5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DNZ</cp:lastModifiedBy>
  <dcterms:created xsi:type="dcterms:W3CDTF">2018-09-07T10:23:25Z</dcterms:created>
  <dcterms:modified xsi:type="dcterms:W3CDTF">2019-09-22T20:35:26Z</dcterms:modified>
</cp:coreProperties>
</file>