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filterPrivacy="1"/>
  <mc:AlternateContent xmlns:mc="http://schemas.openxmlformats.org/markup-compatibility/2006">
    <mc:Choice Requires="x15">
      <x15ac:absPath xmlns:x15ac="http://schemas.microsoft.com/office/spreadsheetml/2010/11/ac" url="/Users/apple/Downloads/"/>
    </mc:Choice>
  </mc:AlternateContent>
  <bookViews>
    <workbookView xWindow="480" yWindow="460" windowWidth="28800" windowHeight="16740"/>
  </bookViews>
  <sheets>
    <sheet name="Аркуш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4" i="1"/>
  <c r="D16" i="1"/>
  <c r="D19" i="1"/>
  <c r="D21" i="1"/>
  <c r="D13" i="1"/>
  <c r="D12" i="1"/>
  <c r="D11" i="1"/>
  <c r="D9" i="1"/>
  <c r="D8" i="1"/>
  <c r="D7" i="1"/>
  <c r="D6" i="1"/>
  <c r="D3" i="1"/>
</calcChain>
</file>

<file path=xl/sharedStrings.xml><?xml version="1.0" encoding="utf-8"?>
<sst xmlns="http://schemas.openxmlformats.org/spreadsheetml/2006/main" count="36" uniqueCount="31">
  <si>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</si>
  <si>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</si>
  <si>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</si>
  <si>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</si>
  <si>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</si>
  <si>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</si>
  <si>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</si>
  <si>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</si>
  <si>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</si>
  <si>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</si>
  <si>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</si>
  <si>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</si>
  <si>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</si>
  <si>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Вирівнювання грунту</t>
  </si>
  <si>
    <t>Чистка території</t>
  </si>
  <si>
    <t>чистка території від чагарників та сміття, зріз та корчування старих дерев.</t>
  </si>
  <si>
    <t>Лавочка</t>
  </si>
  <si>
    <t>Урна сміттєва</t>
  </si>
  <si>
    <t>Доріжка паркова</t>
  </si>
  <si>
    <t xml:space="preserve">Влаштування покриття з дрібнорозмірних фігурних елементів (бруківка, плитка) (влаштування корита, основи, бордюру, бруківки). Довжина доріжок = 729м, ширина - 2м, кількість дорівнює площі. </t>
  </si>
  <si>
    <t>Ліхтар парковий</t>
  </si>
  <si>
    <t>Встановлення ліхтаря</t>
  </si>
  <si>
    <t>Довжина між ліхтарями 25м. 729 м / 25 м = 29 - 4 (компенсуються освітленням від вулиць) = 25</t>
  </si>
  <si>
    <t>Встановлення лавочки</t>
  </si>
  <si>
    <t>Встановлення урни</t>
  </si>
  <si>
    <t>Розробка ПКД</t>
  </si>
  <si>
    <t xml:space="preserve"> </t>
  </si>
  <si>
    <t>5% від вартості попередніх пунктів</t>
  </si>
  <si>
    <t>20% від суми кошторису</t>
  </si>
  <si>
    <t>необхідна після чистки від чагарників. Вартість за м2, кількість - приблизно половина площі території.</t>
  </si>
  <si>
    <t>сума кошторису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</si>
</sst>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rgb="FF000000"/>
      <name val="Arial"/>
      <charset val="161"/>
    </font>
    <font>
      <sz val="12"/>
      <color rgb="FF00000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5" fillId="0" borderId="0" xfId="0" applyFont="1" applyAlignment="1">
      <alignment wrapText="1"/>
    </xf>
    <xf numFmtId="0" fontId="6" fillId="0" borderId="0" xfId="0" applyFont="1"/>
    <xf numFmtId="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D12" sqref="D12"/>
    </sheetView>
  </sheetViews>
  <sheetFormatPr baseColWidth="10" defaultColWidth="16" defaultRowHeight="16" x14ac:dyDescent="0.2"/>
  <cols>
    <col min="1" max="1" width="19.6640625" style="2" customWidth="1"/>
    <col min="2" max="3" width="16" style="1"/>
    <col min="4" max="4" width="32.5" style="2" customWidth="1"/>
    <col min="5" max="5" width="79.5" style="1" customWidth="1"/>
    <col min="6" max="16384" width="16" style="1"/>
  </cols>
  <sheetData>
    <row r="1" spans="1:6" x14ac:dyDescent="0.2">
      <c r="A1" s="4" t="s">
        <v>12</v>
      </c>
      <c r="B1" s="5"/>
      <c r="C1" s="5"/>
      <c r="D1" s="6"/>
    </row>
    <row r="2" spans="1:6" x14ac:dyDescent="0.2">
      <c r="A2" s="2" t="s">
        <v>1</v>
      </c>
      <c r="B2" s="1" t="s">
        <v>2</v>
      </c>
      <c r="C2" s="1" t="s">
        <v>0</v>
      </c>
      <c r="D2" s="2" t="s">
        <v>3</v>
      </c>
    </row>
    <row r="3" spans="1:6" s="8" customFormat="1" x14ac:dyDescent="0.2">
      <c r="A3" s="7" t="s">
        <v>14</v>
      </c>
      <c r="B3" s="8">
        <v>100000</v>
      </c>
      <c r="C3" s="8">
        <v>1</v>
      </c>
      <c r="D3" s="7">
        <f>B3*C3</f>
        <v>100000</v>
      </c>
      <c r="E3" s="8" t="s">
        <v>15</v>
      </c>
    </row>
    <row r="4" spans="1:6" s="8" customFormat="1" ht="32" x14ac:dyDescent="0.2">
      <c r="A4" s="7" t="s">
        <v>13</v>
      </c>
      <c r="B4" s="8">
        <v>10</v>
      </c>
      <c r="C4" s="8">
        <v>20000</v>
      </c>
      <c r="D4" s="7">
        <f>B4*C4</f>
        <v>200000</v>
      </c>
      <c r="E4" s="7" t="s">
        <v>29</v>
      </c>
    </row>
    <row r="5" spans="1:6" x14ac:dyDescent="0.2">
      <c r="A5" s="2" t="s">
        <v>4</v>
      </c>
      <c r="B5" s="1" t="s">
        <v>2</v>
      </c>
      <c r="C5" s="1" t="s">
        <v>0</v>
      </c>
      <c r="D5" s="2" t="s">
        <v>3</v>
      </c>
    </row>
    <row r="6" spans="1:6" s="8" customFormat="1" x14ac:dyDescent="0.2">
      <c r="A6" s="7" t="s">
        <v>16</v>
      </c>
      <c r="B6" s="8">
        <v>12000</v>
      </c>
      <c r="C6" s="8">
        <v>12</v>
      </c>
      <c r="D6" s="7">
        <f>B6*C6</f>
        <v>144000</v>
      </c>
    </row>
    <row r="7" spans="1:6" s="8" customFormat="1" x14ac:dyDescent="0.2">
      <c r="A7" s="7" t="s">
        <v>17</v>
      </c>
      <c r="B7" s="8">
        <v>1000</v>
      </c>
      <c r="C7" s="8">
        <v>15</v>
      </c>
      <c r="D7" s="7">
        <f>B7*C7</f>
        <v>15000</v>
      </c>
    </row>
    <row r="8" spans="1:6" s="8" customFormat="1" ht="43" x14ac:dyDescent="0.2">
      <c r="A8" s="8" t="s">
        <v>18</v>
      </c>
      <c r="B8" s="8">
        <v>1000</v>
      </c>
      <c r="C8" s="8">
        <v>1458</v>
      </c>
      <c r="D8" s="8">
        <f>B8*C8</f>
        <v>1458000</v>
      </c>
      <c r="E8" s="9" t="s">
        <v>19</v>
      </c>
    </row>
    <row r="9" spans="1:6" s="8" customFormat="1" ht="32" x14ac:dyDescent="0.2">
      <c r="A9" s="8" t="s">
        <v>20</v>
      </c>
      <c r="B9" s="8">
        <v>15000</v>
      </c>
      <c r="C9" s="8">
        <v>25</v>
      </c>
      <c r="D9" s="8">
        <f>B9*C9</f>
        <v>375000</v>
      </c>
      <c r="E9" s="7" t="s">
        <v>22</v>
      </c>
    </row>
    <row r="10" spans="1:6" x14ac:dyDescent="0.2">
      <c r="A10" s="2" t="s">
        <v>5</v>
      </c>
      <c r="B10" s="1" t="s">
        <v>6</v>
      </c>
      <c r="C10" s="1" t="s">
        <v>0</v>
      </c>
      <c r="D10" s="2" t="s">
        <v>3</v>
      </c>
    </row>
    <row r="11" spans="1:6" s="8" customFormat="1" x14ac:dyDescent="0.2">
      <c r="A11" s="7" t="s">
        <v>21</v>
      </c>
      <c r="B11" s="8">
        <v>2000</v>
      </c>
      <c r="C11" s="8">
        <v>25</v>
      </c>
      <c r="D11" s="7">
        <f>B11*C11</f>
        <v>50000</v>
      </c>
      <c r="E11" s="10"/>
    </row>
    <row r="12" spans="1:6" s="8" customFormat="1" ht="32" x14ac:dyDescent="0.2">
      <c r="A12" s="7" t="s">
        <v>23</v>
      </c>
      <c r="B12" s="8">
        <v>1000</v>
      </c>
      <c r="C12" s="8">
        <v>12</v>
      </c>
      <c r="D12" s="7">
        <f>B12*C12</f>
        <v>12000</v>
      </c>
    </row>
    <row r="13" spans="1:6" s="8" customFormat="1" x14ac:dyDescent="0.2">
      <c r="A13" s="7" t="s">
        <v>24</v>
      </c>
      <c r="B13" s="8">
        <v>200</v>
      </c>
      <c r="C13" s="8">
        <v>15</v>
      </c>
      <c r="D13" s="7">
        <f>B13*C13</f>
        <v>3000</v>
      </c>
    </row>
    <row r="14" spans="1:6" s="8" customFormat="1" x14ac:dyDescent="0.2">
      <c r="A14" s="7" t="s">
        <v>25</v>
      </c>
      <c r="B14" s="11"/>
      <c r="C14" s="8">
        <v>0.05</v>
      </c>
      <c r="D14" s="7">
        <f>(D3+D4+D6+D7+D8+D9+D11+D12+D13)*C14</f>
        <v>117850</v>
      </c>
      <c r="E14" s="11" t="s">
        <v>27</v>
      </c>
      <c r="F14" s="8" t="s">
        <v>26</v>
      </c>
    </row>
    <row r="15" spans="1:6" x14ac:dyDescent="0.2">
      <c r="D15" s="2" t="s">
        <v>7</v>
      </c>
    </row>
    <row r="16" spans="1:6" s="8" customFormat="1" x14ac:dyDescent="0.2">
      <c r="A16" s="7"/>
      <c r="D16" s="7">
        <f>SUM(D3:D4)+SUM(D6:D9)+SUM(D11:D14)</f>
        <v>2474850</v>
      </c>
      <c r="E16" s="8" t="s">
        <v>30</v>
      </c>
    </row>
    <row r="17" spans="1:5" s="8" customFormat="1" x14ac:dyDescent="0.2"/>
    <row r="18" spans="1:5" ht="32" x14ac:dyDescent="0.2">
      <c r="A18" s="2" t="s">
        <v>8</v>
      </c>
      <c r="D18" s="2" t="s">
        <v>9</v>
      </c>
    </row>
    <row r="19" spans="1:5" s="8" customFormat="1" x14ac:dyDescent="0.2">
      <c r="A19" s="7"/>
      <c r="C19" s="8">
        <v>0.2</v>
      </c>
      <c r="D19" s="7">
        <f>D16*C19</f>
        <v>494970</v>
      </c>
      <c r="E19" s="8" t="s">
        <v>28</v>
      </c>
    </row>
    <row r="20" spans="1:5" ht="32" x14ac:dyDescent="0.2">
      <c r="A20" s="2" t="s">
        <v>10</v>
      </c>
      <c r="D20" s="3" t="s">
        <v>11</v>
      </c>
    </row>
    <row r="21" spans="1:5" x14ac:dyDescent="0.2">
      <c r="D21" s="7">
        <f>D16+D19</f>
        <v>2969820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2019-09-12T06:05:50Z</dcterms:modified>
</cp:coreProperties>
</file>