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440" windowHeight="12240"/>
  </bookViews>
  <sheets>
    <sheet name="Аркуш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/>
  <c r="D8"/>
  <c r="D5" l="1"/>
  <c r="D3"/>
  <c r="D22" l="1"/>
  <c r="D25" s="1"/>
</calcChain>
</file>

<file path=xl/sharedStrings.xml><?xml version="1.0" encoding="utf-8"?>
<sst xmlns="http://schemas.openxmlformats.org/spreadsheetml/2006/main" count="25" uniqueCount="22">
  <si>
    <t>Кількість</t>
  </si>
  <si>
    <t>Вид робіт</t>
  </si>
  <si>
    <t>Вартість</t>
  </si>
  <si>
    <t>Сума</t>
  </si>
  <si>
    <t>Вид товарів</t>
  </si>
  <si>
    <t>Загальна сума кошторису</t>
  </si>
  <si>
    <t xml:space="preserve">Непередбачувані витрати </t>
  </si>
  <si>
    <t xml:space="preserve">Загальна вартість проекту </t>
  </si>
  <si>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</si>
  <si>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>Капітальний ремонт актового залу (в т.ч. заміна освітлення)</t>
  </si>
  <si>
    <t>Мультимедійний комплекс (ноутбук, екран, проектор)</t>
  </si>
  <si>
    <t>Allen Heath QU-16 Цифровий микшерний пульт, 16 Моно входов</t>
  </si>
  <si>
    <t>Park Audio   SPIKE4815.05 Активний вертикальний лінійний масив 300Вт</t>
  </si>
  <si>
    <t>ART Gold Ламповий мікровонний преамп</t>
  </si>
  <si>
    <t>DBX 231 Графічний еквалайзер</t>
  </si>
  <si>
    <t>M-Audio Studiophile BX5a Deluxe Студійні монітори</t>
  </si>
  <si>
    <t>ROCKCABLE RCL30309 D6 Кабель мікрофонний 9м.</t>
  </si>
  <si>
    <t>SOUNDKING SKDD007 Стійка мікрофонна</t>
  </si>
  <si>
    <t>Beyerdynamic TG V70d s Мікрофон динамічний,вокальний</t>
  </si>
  <si>
    <t>Beyerdynamic TG 550 1780-1810MHz  Вокальна радіосистема</t>
  </si>
  <si>
    <t>CHAUVET OBEY 10 Світловий DMX пульт</t>
  </si>
  <si>
    <t>HALO CLUB PAR 18 RGBWA-UV Професійний прожектор для заливки сцени,8 x 8,5W 6in1 LEDs</t>
  </si>
</sst>
</file>

<file path=xl/styles.xml><?xml version="1.0" encoding="utf-8"?>
<styleSheet xmlns="http://schemas.openxmlformats.org/spreadsheetml/2006/main">
  <numFmts count="1">
    <numFmt numFmtId="43" formatCode="_-* #,##0.00_₴_-;\-* #,##0.00_₴_-;_-* &quot;-&quot;??_₴_-;_-@_-"/>
  </numFmts>
  <fonts count="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2" fontId="1" fillId="0" borderId="6" xfId="1" applyNumberFormat="1" applyFont="1" applyFill="1" applyBorder="1" applyAlignment="1" applyProtection="1">
      <alignment horizontal="right"/>
    </xf>
    <xf numFmtId="2" fontId="1" fillId="0" borderId="1" xfId="0" applyNumberFormat="1" applyFont="1" applyBorder="1" applyAlignment="1"/>
    <xf numFmtId="2" fontId="1" fillId="0" borderId="6" xfId="1" applyNumberFormat="1" applyFont="1" applyFill="1" applyBorder="1" applyAlignment="1" applyProtection="1"/>
    <xf numFmtId="0" fontId="4" fillId="0" borderId="1" xfId="0" applyFont="1" applyBorder="1" applyAlignment="1">
      <alignment wrapText="1"/>
    </xf>
    <xf numFmtId="2" fontId="1" fillId="0" borderId="1" xfId="1" applyNumberFormat="1" applyFont="1" applyFill="1" applyBorder="1" applyAlignment="1" applyProtection="1"/>
    <xf numFmtId="2" fontId="1" fillId="0" borderId="1" xfId="0" applyNumberFormat="1" applyFont="1" applyBorder="1" applyAlignment="1">
      <alignment horizontal="right" wrapText="1"/>
    </xf>
    <xf numFmtId="2" fontId="1" fillId="0" borderId="1" xfId="1" applyNumberFormat="1" applyFont="1" applyFill="1" applyBorder="1" applyAlignment="1" applyProtection="1">
      <alignment horizontal="right"/>
    </xf>
    <xf numFmtId="0" fontId="1" fillId="0" borderId="1" xfId="0" applyNumberFormat="1" applyFont="1" applyBorder="1" applyAlignment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0" fontId="1" fillId="0" borderId="6" xfId="1" applyNumberFormat="1" applyFont="1" applyFill="1" applyBorder="1" applyAlignment="1" applyProtection="1">
      <alignment horizontal="right"/>
    </xf>
    <xf numFmtId="3" fontId="5" fillId="0" borderId="1" xfId="0" applyNumberFormat="1" applyFont="1" applyBorder="1" applyAlignment="1">
      <alignment wrapText="1"/>
    </xf>
    <xf numFmtId="0" fontId="6" fillId="0" borderId="5" xfId="0" applyFont="1" applyBorder="1"/>
    <xf numFmtId="0" fontId="6" fillId="0" borderId="5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D13" sqref="D13"/>
    </sheetView>
  </sheetViews>
  <sheetFormatPr defaultColWidth="16" defaultRowHeight="15.75"/>
  <cols>
    <col min="1" max="1" width="70.42578125" style="2" customWidth="1"/>
    <col min="2" max="3" width="16" style="1"/>
    <col min="4" max="4" width="34.5703125" style="2" customWidth="1"/>
    <col min="5" max="16384" width="16" style="1"/>
  </cols>
  <sheetData>
    <row r="1" spans="1:4">
      <c r="A1" s="21" t="s">
        <v>8</v>
      </c>
      <c r="B1" s="22"/>
      <c r="C1" s="22"/>
      <c r="D1" s="23"/>
    </row>
    <row r="2" spans="1:4" ht="18.75">
      <c r="A2" s="10" t="s">
        <v>1</v>
      </c>
      <c r="B2" s="1" t="s">
        <v>2</v>
      </c>
      <c r="C2" s="1" t="s">
        <v>0</v>
      </c>
      <c r="D2" s="2" t="s">
        <v>3</v>
      </c>
    </row>
    <row r="3" spans="1:4">
      <c r="A3" s="2" t="s">
        <v>9</v>
      </c>
      <c r="B3" s="5">
        <v>239286</v>
      </c>
      <c r="D3" s="4">
        <f>SUM(B3)</f>
        <v>239286</v>
      </c>
    </row>
    <row r="4" spans="1:4" ht="18.75">
      <c r="A4" s="10" t="s">
        <v>4</v>
      </c>
      <c r="B4" s="1" t="s">
        <v>2</v>
      </c>
      <c r="C4" s="1" t="s">
        <v>0</v>
      </c>
      <c r="D4" s="2" t="s">
        <v>3</v>
      </c>
    </row>
    <row r="5" spans="1:4">
      <c r="A5" s="2" t="s">
        <v>10</v>
      </c>
      <c r="B5" s="8">
        <v>59000</v>
      </c>
      <c r="C5" s="14">
        <v>1</v>
      </c>
      <c r="D5" s="4">
        <f>SUM(B5)</f>
        <v>59000</v>
      </c>
    </row>
    <row r="6" spans="1:4">
      <c r="A6" s="19" t="s">
        <v>11</v>
      </c>
      <c r="B6" s="9">
        <v>58214</v>
      </c>
      <c r="C6" s="14">
        <v>1</v>
      </c>
      <c r="D6" s="4">
        <v>58214</v>
      </c>
    </row>
    <row r="7" spans="1:4" ht="31.5">
      <c r="A7" s="2" t="s">
        <v>12</v>
      </c>
      <c r="B7" s="8">
        <v>75270</v>
      </c>
      <c r="C7" s="14">
        <v>1</v>
      </c>
      <c r="D7" s="9">
        <v>75270</v>
      </c>
    </row>
    <row r="8" spans="1:4">
      <c r="A8" s="2" t="s">
        <v>13</v>
      </c>
      <c r="B8" s="11">
        <v>10270</v>
      </c>
      <c r="C8" s="14">
        <v>1</v>
      </c>
      <c r="D8" s="4">
        <f>SUM(B8)</f>
        <v>10270</v>
      </c>
    </row>
    <row r="9" spans="1:4">
      <c r="A9" s="20" t="s">
        <v>14</v>
      </c>
      <c r="B9" s="7">
        <v>5655</v>
      </c>
      <c r="C9" s="14">
        <v>1</v>
      </c>
      <c r="D9" s="4">
        <f>SUM(B9)</f>
        <v>5655</v>
      </c>
    </row>
    <row r="10" spans="1:4">
      <c r="A10" s="2" t="s">
        <v>15</v>
      </c>
      <c r="B10" s="7">
        <v>4782</v>
      </c>
      <c r="C10" s="14">
        <v>2</v>
      </c>
      <c r="D10" s="7">
        <v>9564</v>
      </c>
    </row>
    <row r="11" spans="1:4">
      <c r="A11" s="2" t="s">
        <v>16</v>
      </c>
      <c r="B11" s="11">
        <v>227</v>
      </c>
      <c r="C11" s="14">
        <v>20</v>
      </c>
      <c r="D11" s="7">
        <v>4540</v>
      </c>
    </row>
    <row r="12" spans="1:4">
      <c r="A12" s="2" t="s">
        <v>17</v>
      </c>
      <c r="B12" s="7">
        <v>781</v>
      </c>
      <c r="C12" s="16">
        <v>4</v>
      </c>
      <c r="D12" s="7">
        <v>3124</v>
      </c>
    </row>
    <row r="13" spans="1:4">
      <c r="A13" s="2" t="s">
        <v>18</v>
      </c>
      <c r="B13" s="7">
        <v>5037</v>
      </c>
      <c r="C13" s="16">
        <v>4</v>
      </c>
      <c r="D13" s="7">
        <v>20148</v>
      </c>
    </row>
    <row r="14" spans="1:4">
      <c r="A14" s="2" t="s">
        <v>19</v>
      </c>
      <c r="B14" s="6">
        <v>14768</v>
      </c>
      <c r="C14" s="16">
        <v>2</v>
      </c>
      <c r="D14" s="7">
        <v>29536</v>
      </c>
    </row>
    <row r="15" spans="1:4">
      <c r="A15" s="2" t="s">
        <v>20</v>
      </c>
      <c r="B15" s="17">
        <v>2865</v>
      </c>
      <c r="C15" s="16">
        <v>1</v>
      </c>
      <c r="D15" s="7">
        <v>2865</v>
      </c>
    </row>
    <row r="16" spans="1:4" ht="31.5">
      <c r="A16" s="2" t="s">
        <v>21</v>
      </c>
      <c r="B16" s="7">
        <v>3738</v>
      </c>
      <c r="C16" s="16">
        <v>6</v>
      </c>
      <c r="D16" s="7">
        <v>22428</v>
      </c>
    </row>
    <row r="17" spans="1:4">
      <c r="B17" s="13"/>
      <c r="C17" s="16"/>
      <c r="D17" s="12"/>
    </row>
    <row r="18" spans="1:4">
      <c r="B18" s="11"/>
      <c r="C18" s="15"/>
      <c r="D18" s="4"/>
    </row>
    <row r="21" spans="1:4">
      <c r="D21" s="2" t="s">
        <v>5</v>
      </c>
    </row>
    <row r="22" spans="1:4">
      <c r="D22" s="4">
        <f>SUM(D3:D16)</f>
        <v>539900</v>
      </c>
    </row>
    <row r="23" spans="1:4" ht="18.75">
      <c r="A23" s="10" t="s">
        <v>6</v>
      </c>
      <c r="D23" s="3">
        <v>60000</v>
      </c>
    </row>
    <row r="25" spans="1:4" ht="23.25">
      <c r="A25" s="10" t="s">
        <v>7</v>
      </c>
      <c r="D25" s="18">
        <f>SUM(D22)+D23</f>
        <v>599900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2019-09-09T13:29:13Z</dcterms:modified>
</cp:coreProperties>
</file>