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Бюджет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7"/>
  <c r="F8"/>
  <c r="F9"/>
  <c r="F10"/>
</calcChain>
</file>

<file path=xl/sharedStrings.xml><?xml version="1.0" encoding="utf-8"?>
<sst xmlns="http://schemas.openxmlformats.org/spreadsheetml/2006/main" count="39" uniqueCount="29">
  <si>
    <t>№ з/п</t>
  </si>
  <si>
    <t>Один. виміру</t>
  </si>
  <si>
    <t>К-ть</t>
  </si>
  <si>
    <t>шт</t>
  </si>
  <si>
    <t>Ціна, грн.</t>
  </si>
  <si>
    <t>Сума, грн.</t>
  </si>
  <si>
    <t>м²</t>
  </si>
  <si>
    <t xml:space="preserve">Укладка гумового покриття </t>
  </si>
  <si>
    <t>Розрахунок бюджету по проекту</t>
  </si>
  <si>
    <t>Назва матеріалу / вид  послуги</t>
  </si>
  <si>
    <t>Влаштування газонів</t>
  </si>
  <si>
    <t>Влаштування хідників</t>
  </si>
  <si>
    <t>Кущ листовий</t>
  </si>
  <si>
    <t>Самшит вічнозелений</t>
  </si>
  <si>
    <t>Ялівець звичайний</t>
  </si>
  <si>
    <t>Ялівець горизонтальний</t>
  </si>
  <si>
    <t>Барбарис Тунберга</t>
  </si>
  <si>
    <t>Лавка Лада 1.5 м</t>
  </si>
  <si>
    <t>Урна металева кругла для сміття</t>
  </si>
  <si>
    <t xml:space="preserve">Гумове покриття </t>
  </si>
  <si>
    <t>Вуличні тренажери в асортименті</t>
  </si>
  <si>
    <t>Вуличний тенісний стіл</t>
  </si>
  <si>
    <t>Стенд інформаційний</t>
  </si>
  <si>
    <t>Разом</t>
  </si>
  <si>
    <t>Непередбачені витрати (20% вартості проекту)</t>
  </si>
  <si>
    <t>ЗАГАЛОМ</t>
  </si>
  <si>
    <t>Проектно-кошт. документація (7.5 % вартості проекту)</t>
  </si>
  <si>
    <t>100 м²</t>
  </si>
  <si>
    <t>"Благоустрій території за адресою: вул. Любінська 150"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</si>
</sst>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H2" sqref="H2"/>
    </sheetView>
  </sheetViews>
  <sheetFormatPr defaultRowHeight="15"/>
  <cols>
    <col min="1" max="1" width="4.28515625" customWidth="1"/>
    <col min="2" max="2" width="54.140625" customWidth="1"/>
    <col min="3" max="3" width="8.5703125" customWidth="1"/>
    <col min="4" max="4" width="6.7109375" customWidth="1"/>
    <col min="5" max="5" width="10.42578125" customWidth="1"/>
    <col min="6" max="6" width="11.5703125" customWidth="1"/>
  </cols>
  <sheetData>
    <row r="1" spans="1:6" s="3" customFormat="1" ht="15.75">
      <c r="A1" s="19" t="s">
        <v>8</v>
      </c>
      <c r="B1" s="19"/>
      <c r="C1" s="19"/>
      <c r="D1" s="19"/>
      <c r="E1" s="19"/>
      <c r="F1" s="19"/>
    </row>
    <row r="2" spans="1:6" s="3" customFormat="1" ht="15.75">
      <c r="A2" s="19" t="s">
        <v>28</v>
      </c>
      <c r="B2" s="19"/>
      <c r="C2" s="19"/>
      <c r="D2" s="19"/>
      <c r="E2" s="19"/>
      <c r="F2" s="19"/>
    </row>
    <row r="4" spans="1:6" ht="25.5">
      <c r="A4" s="2" t="s">
        <v>0</v>
      </c>
      <c r="B4" s="1" t="s">
        <v>9</v>
      </c>
      <c r="C4" s="2" t="s">
        <v>1</v>
      </c>
      <c r="D4" s="2" t="s">
        <v>2</v>
      </c>
      <c r="E4" s="2" t="s">
        <v>4</v>
      </c>
      <c r="F4" s="2" t="s">
        <v>5</v>
      </c>
    </row>
    <row r="5" spans="1:6">
      <c r="A5" s="5">
        <v>1</v>
      </c>
      <c r="B5" s="4" t="s">
        <v>10</v>
      </c>
      <c r="C5" s="6" t="s">
        <v>27</v>
      </c>
      <c r="D5" s="7">
        <v>7</v>
      </c>
      <c r="E5" s="8">
        <v>10000</v>
      </c>
      <c r="F5" s="9">
        <v>70000</v>
      </c>
    </row>
    <row r="6" spans="1:6">
      <c r="A6" s="10">
        <v>2</v>
      </c>
      <c r="B6" s="10" t="s">
        <v>11</v>
      </c>
      <c r="C6" s="6" t="s">
        <v>6</v>
      </c>
      <c r="D6" s="6">
        <v>170</v>
      </c>
      <c r="E6" s="8">
        <v>1100</v>
      </c>
      <c r="F6" s="9">
        <v>187000</v>
      </c>
    </row>
    <row r="7" spans="1:6">
      <c r="A7" s="11">
        <v>3</v>
      </c>
      <c r="B7" s="12" t="s">
        <v>12</v>
      </c>
      <c r="C7" s="6" t="s">
        <v>3</v>
      </c>
      <c r="D7" s="6">
        <v>10</v>
      </c>
      <c r="E7" s="8">
        <v>3000</v>
      </c>
      <c r="F7" s="8">
        <f>D7*E7</f>
        <v>30000</v>
      </c>
    </row>
    <row r="8" spans="1:6">
      <c r="A8" s="11">
        <v>4</v>
      </c>
      <c r="B8" s="10" t="s">
        <v>13</v>
      </c>
      <c r="C8" s="6" t="s">
        <v>3</v>
      </c>
      <c r="D8" s="6">
        <v>10</v>
      </c>
      <c r="E8" s="8">
        <v>70</v>
      </c>
      <c r="F8" s="8">
        <f t="shared" ref="F8:F10" si="0">D8*E8</f>
        <v>700</v>
      </c>
    </row>
    <row r="9" spans="1:6">
      <c r="A9" s="11">
        <v>5</v>
      </c>
      <c r="B9" s="10" t="s">
        <v>14</v>
      </c>
      <c r="C9" s="6" t="s">
        <v>3</v>
      </c>
      <c r="D9" s="6">
        <v>10</v>
      </c>
      <c r="E9" s="8">
        <v>170</v>
      </c>
      <c r="F9" s="8">
        <f t="shared" si="0"/>
        <v>1700</v>
      </c>
    </row>
    <row r="10" spans="1:6">
      <c r="A10" s="11">
        <v>6</v>
      </c>
      <c r="B10" s="10" t="s">
        <v>15</v>
      </c>
      <c r="C10" s="6" t="s">
        <v>3</v>
      </c>
      <c r="D10" s="6">
        <v>10</v>
      </c>
      <c r="E10" s="8">
        <v>80</v>
      </c>
      <c r="F10" s="8">
        <f t="shared" si="0"/>
        <v>800</v>
      </c>
    </row>
    <row r="11" spans="1:6">
      <c r="A11" s="11">
        <v>7</v>
      </c>
      <c r="B11" s="10" t="s">
        <v>16</v>
      </c>
      <c r="C11" s="6" t="s">
        <v>3</v>
      </c>
      <c r="D11" s="6">
        <v>10</v>
      </c>
      <c r="E11" s="8">
        <v>130</v>
      </c>
      <c r="F11" s="8">
        <v>1300</v>
      </c>
    </row>
    <row r="12" spans="1:6">
      <c r="A12" s="11">
        <v>8</v>
      </c>
      <c r="B12" s="10" t="s">
        <v>17</v>
      </c>
      <c r="C12" s="6" t="s">
        <v>3</v>
      </c>
      <c r="D12" s="6">
        <v>2</v>
      </c>
      <c r="E12" s="8">
        <v>1350</v>
      </c>
      <c r="F12" s="8">
        <v>2700</v>
      </c>
    </row>
    <row r="13" spans="1:6">
      <c r="A13" s="11">
        <v>9</v>
      </c>
      <c r="B13" s="10" t="s">
        <v>18</v>
      </c>
      <c r="C13" s="6" t="s">
        <v>3</v>
      </c>
      <c r="D13" s="6">
        <v>2</v>
      </c>
      <c r="E13" s="8">
        <v>700</v>
      </c>
      <c r="F13" s="8">
        <v>1400</v>
      </c>
    </row>
    <row r="14" spans="1:6">
      <c r="A14" s="11">
        <v>10</v>
      </c>
      <c r="B14" s="10" t="s">
        <v>19</v>
      </c>
      <c r="C14" s="6" t="s">
        <v>6</v>
      </c>
      <c r="D14" s="6">
        <v>100</v>
      </c>
      <c r="E14" s="8">
        <v>530</v>
      </c>
      <c r="F14" s="8">
        <v>53000</v>
      </c>
    </row>
    <row r="15" spans="1:6" s="3" customFormat="1">
      <c r="A15" s="11">
        <v>11</v>
      </c>
      <c r="B15" s="10" t="s">
        <v>7</v>
      </c>
      <c r="C15" s="6" t="s">
        <v>6</v>
      </c>
      <c r="D15" s="6">
        <v>100</v>
      </c>
      <c r="E15" s="8">
        <v>80</v>
      </c>
      <c r="F15" s="8">
        <v>8000</v>
      </c>
    </row>
    <row r="16" spans="1:6">
      <c r="A16" s="10">
        <v>12</v>
      </c>
      <c r="B16" s="12" t="s">
        <v>20</v>
      </c>
      <c r="C16" s="6"/>
      <c r="D16" s="6"/>
      <c r="E16" s="8"/>
      <c r="F16" s="8">
        <v>100000</v>
      </c>
    </row>
    <row r="17" spans="1:6">
      <c r="A17" s="11">
        <v>13</v>
      </c>
      <c r="B17" s="10" t="s">
        <v>21</v>
      </c>
      <c r="C17" s="6" t="s">
        <v>3</v>
      </c>
      <c r="D17" s="6">
        <v>1</v>
      </c>
      <c r="E17" s="8">
        <v>8500</v>
      </c>
      <c r="F17" s="8">
        <v>8500</v>
      </c>
    </row>
    <row r="18" spans="1:6">
      <c r="A18" s="11">
        <v>14</v>
      </c>
      <c r="B18" s="13" t="s">
        <v>22</v>
      </c>
      <c r="C18" s="6" t="s">
        <v>3</v>
      </c>
      <c r="D18" s="6">
        <v>1</v>
      </c>
      <c r="E18" s="8">
        <v>1500</v>
      </c>
      <c r="F18" s="8">
        <v>1500</v>
      </c>
    </row>
    <row r="19" spans="1:6" s="3" customFormat="1">
      <c r="A19" s="11"/>
      <c r="B19" s="14" t="s">
        <v>23</v>
      </c>
      <c r="C19" s="6"/>
      <c r="D19" s="6"/>
      <c r="E19" s="8"/>
      <c r="F19" s="18">
        <f>SUM(F5:F18)</f>
        <v>466600</v>
      </c>
    </row>
    <row r="20" spans="1:6">
      <c r="A20" s="11">
        <v>15</v>
      </c>
      <c r="B20" s="10" t="s">
        <v>26</v>
      </c>
      <c r="C20" s="6"/>
      <c r="D20" s="6"/>
      <c r="E20" s="8"/>
      <c r="F20" s="8">
        <v>35000</v>
      </c>
    </row>
    <row r="21" spans="1:6">
      <c r="A21" s="10">
        <v>16</v>
      </c>
      <c r="B21" s="15" t="s">
        <v>24</v>
      </c>
      <c r="C21" s="6"/>
      <c r="D21" s="7"/>
      <c r="E21" s="8"/>
      <c r="F21" s="8">
        <v>93320</v>
      </c>
    </row>
    <row r="22" spans="1:6">
      <c r="A22" s="10"/>
      <c r="B22" s="16" t="s">
        <v>25</v>
      </c>
      <c r="C22" s="17"/>
      <c r="D22" s="17"/>
      <c r="E22" s="8"/>
      <c r="F22" s="18">
        <v>594920</v>
      </c>
    </row>
  </sheetData>
  <mergeCells count="3">
    <mergeCell ref="C22:D22"/>
    <mergeCell ref="A1:F1"/>
    <mergeCell ref="A2:F2"/>
  </mergeCells>
  <pageMargins left="0.25" right="0.25" top="0.75" bottom="0.75" header="0.3" footer="0.3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</dc:creator>
  <cp:lastModifiedBy>admin</cp:lastModifiedBy>
  <cp:lastPrinted>2019-09-06T18:18:18Z</cp:lastPrinted>
  <dcterms:created xsi:type="dcterms:W3CDTF">2017-09-13T21:17:22Z</dcterms:created>
  <dcterms:modified xsi:type="dcterms:W3CDTF">2019-09-06T18:38:09Z</dcterms:modified>
</cp:coreProperties>
</file>