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део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<sst xmlns="http://schemas.openxmlformats.org/spreadsheetml/2006/main" uniqueCount="56">
  <si>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ПП «Знак якості»</t>
  </si>
  <si>
    <t>м. Львів, вул. Шевченка, 120</t>
  </si>
  <si>
    <t>Тел. (032) 295-1-295, 295-2-295</t>
  </si>
  <si>
    <t>www.videoko.com.ua</t>
  </si>
  <si>
    <t>E-mail: videoko@ukr.net</t>
  </si>
  <si>
    <t>Попередній кошторис на постачання обладнання та вартість робіт щодо його встановлення, монтажу та запуску в експлуатацію системи відеоспостреження мікрорайону Рясне</t>
  </si>
  <si>
    <t>№
п/п</t>
  </si>
  <si>
    <t>Найменування</t>
  </si>
  <si>
    <t>К-сть</t>
  </si>
  <si>
    <t>Ціна</t>
  </si>
  <si>
    <t>Всього</t>
  </si>
  <si>
    <t>DS-7732NI-I4 (B) 32-канальный 4K сетевой видеорегистратор; H.265/H.264/MPEG4; Входящий поток 256 Мб/с, Запись: 12Мп / 8Мп / 5Мп / 3Мп / 1080Р / 720p / D1; Видео выходы: 2x-HDMI, VGA, CVBS; Аудио: 1вх/1вых; Тревога: 16вх/4вых; Интерфейсы: 2x - RJ45 (10/100/1000М), 2x-USB 2.0, 1x-USB 3.0; 4хHDD (до 32ТБ), eSATA, RS-232, RS-485; AC 220В/80вт, 445х390х70 мм</t>
  </si>
  <si>
    <t>шт.</t>
  </si>
  <si>
    <t>Жесткий диск 3.5" WD60PURX, 6 ТБ, SATA 6 Гб/с, IntelliPower, кэш 64 МБ.</t>
  </si>
  <si>
    <t>DS-2CD2T47G3E-L (4 mm) 4 Мп ColorVu IP видеокамера Hikvision; Матрица: 1/1.8" Progressive Scan CMOS; Сжатие: H.264 / Н.265 / H.264+ / Н.265+ / MJPEG; Объектив: f=4 мм (угол обзора 89°); Чувствительность: Цвет: 0.0014 Люкс/(F1.0, 1/30, AGC вкл), 0.002 Люкс/ (F1.2, 1/30, AGC вкл)</t>
  </si>
  <si>
    <t>DS-2CD4A26FWD-IZS/P(8-32mm) 2 Мп DarkFighter IP видеокамера, день/ночь(ICR), 1/1.8" progressive scan CMOS, H.264+ / H.264 / MPEG4 / MJPEG, моторизированный объектив f=8-32мм (угол обзора 42.2°-13.5°), 0.002 Лк / 0 Люкс (Ик вкл); Запись: 1080р - 50 к/с; аудио: 1вх/1вых, тревога: 1вх/1вых, композитный видео выход (BNC); Функции: Видео аналитика, 120dB WDR, BLC, 3D DNR, ROI, Defog, EIS 3-потока. Ик подсветка до 100 метров. Микро SD до 128Гб. IP67, DC 12В/20.7Вт, POE(802.3at), 100x103х311 мм, встроенный заводской LPR модуль</t>
  </si>
  <si>
    <t>Карта пам»яті microSDHC 32GB Remax Class10 (без адаптера)</t>
  </si>
  <si>
    <t>шафа під сервер 19"28U</t>
  </si>
  <si>
    <t>Монітор 27"  комп</t>
  </si>
  <si>
    <t>Кронштейн для монітора</t>
  </si>
  <si>
    <t>Безперебійний блок живлення 220 В</t>
  </si>
  <si>
    <t>Послуги з інсталяції та налаштування обладнання</t>
  </si>
  <si>
    <t>P3310C-2AC OLT концентратор OLT. 4 EPON-порта, 6 Gigabit Ethernet-портов (2xRJ45, 2xRJ45/SFP COMBO, 2xSFP), пропускная способность 32Gbps,  2 блока питания AC90-264V.</t>
  </si>
  <si>
    <t>ONU EPON EXTRALIGHT 1GE термінал абонента</t>
  </si>
  <si>
    <t>Поділювач відсотковий EPON</t>
  </si>
  <si>
    <t>SFP модуль під PON</t>
  </si>
  <si>
    <t>КНЕ 400*250*150  корпус герметичний для зовнішнього монтажу</t>
  </si>
  <si>
    <t>Блок живлення NDR-120-48</t>
  </si>
  <si>
    <t>MikroTik CCR1009-7G-1C-1S+ — это гигабитный роутер на 7 Ethernet портов, 1 Ethernet / SFP combo порт для подключения ethernet кабеля / оптики, 1 SFP+ порт для подключения оптики и 2 разъема 220В для организации резервного питания.
Применяется для маршрутизации в сетях с количеством абонентов более 200 человек и организации скоростных VPN каналов.</t>
  </si>
  <si>
    <t>MikroTik hEX PoE (модель RB960PGS) — это роутер без Wi-Fi на 5 гигабитных сетевых портов, 1 SFP порт для подключения оптики и 1 USB порт для подключения 3G/4G модемов или внешних накопителей.</t>
  </si>
  <si>
    <t>Авт. вимикач 2-п ВА63 6А</t>
  </si>
  <si>
    <t>Розетка РАр10-3-ОП з заземл. контактом на DIN-рейку</t>
  </si>
  <si>
    <t>Коробка комутаційна 100*100*50</t>
  </si>
  <si>
    <t>Кабельний канал Н16*25мм</t>
  </si>
  <si>
    <t>м.</t>
  </si>
  <si>
    <t>Трос 3,0 мм оцинкований</t>
  </si>
  <si>
    <t>Талреп</t>
  </si>
  <si>
    <t>Гак  КОц-16</t>
  </si>
  <si>
    <t>Гак  КОц-8</t>
  </si>
  <si>
    <t>Оптоволокно OKT8-M(4)4E-1</t>
  </si>
  <si>
    <t>UTP-5-Ї кат. мідь KW-Link  зовнішній</t>
  </si>
  <si>
    <t>UTP-5-Ї кат. мідь KW-Link+ТРОС  зовнішній</t>
  </si>
  <si>
    <t>ВВГ-П2*2,5 (ож)-0,66</t>
  </si>
  <si>
    <t>Міні -бокс FOB-AM-06</t>
  </si>
  <si>
    <t>Патчкорд Patchcord OFPC-SC/UPC-SC/UPC-2</t>
  </si>
  <si>
    <t>Пігтейл Pigtail OFP-SC/UPC-1,5</t>
  </si>
  <si>
    <t>DS-1275ZJ Кронштейн на столб, крепится на столб / вертикальную балку диаметром 67–127 мм, размеры 127?46?250 мм, материал – алюминий, вес – 1205 грамм.</t>
  </si>
  <si>
    <t>Скрепа  BCS -20 /1п-100шт</t>
  </si>
  <si>
    <t>в</t>
  </si>
  <si>
    <t>Стрічка бандажна BTS-20x07- 50м=1бухт (пластик)</t>
  </si>
  <si>
    <t>Монтажний комплект</t>
  </si>
  <si>
    <t>Розпайка оптики</t>
  </si>
  <si>
    <t>Прокат автовишки</t>
  </si>
  <si>
    <t>Робота по монтажу та запуску в експлуатацію каналів зв»язку, мереж електроживлення</t>
  </si>
  <si>
    <t>Непредбачувані витрати</t>
  </si>
  <si>
    <t>Разом (в т. ч. ПДВ)</t>
  </si>
</sst>
</file>

<file path=xl/styles.xml><?xml version="1.0" encoding="utf-8"?>
<styleSheet xmlns="http://schemas.openxmlformats.org/spreadsheetml/2006/main" xml:space="preserve">
  <numFmts count="1">
    <numFmt numFmtId="164" formatCode="#,##0.00\ [$грн.-422];[Red]\-#,##0.00\ [$грн.-422]"/>
  </numFmts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none"/>
      <sz val="13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4"/>
      <color rgb="FFFFFFFF"/>
      <name val="Times New Roman"/>
    </font>
    <font>
      <b val="1"/>
      <i val="0"/>
      <strike val="0"/>
      <u val="none"/>
      <sz val="15"/>
      <color rgb="FF000000"/>
      <name val="Arial"/>
    </font>
    <font>
      <b val="1"/>
      <i val="0"/>
      <strike val="0"/>
      <u val="none"/>
      <sz val="14"/>
      <color rgb="FF0000FF"/>
      <name val="Times New Roman"/>
    </font>
    <font>
      <b val="1"/>
      <i val="0"/>
      <strike val="0"/>
      <u val="none"/>
      <sz val="15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DDDDDD"/>
        <bgColor rgb="FFCCFF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3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2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2" fillId="2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2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4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2" numFmtId="0" fillId="2" borderId="0" applyFont="1" applyNumberFormat="0" applyFill="0" applyBorder="0" applyAlignment="1" applyProtection="true">
      <alignment horizontal="left" vertical="center" textRotation="0" wrapText="true" shrinkToFit="tru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164" fillId="2" borderId="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2" applyFont="1" applyNumberFormat="0" applyFill="0" applyBorder="1" applyAlignment="1" applyProtection="true">
      <alignment horizontal="right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33f0594127b9883c192848dad607212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9637</xdr:colOff>
      <xdr:row>0</xdr:row>
      <xdr:rowOff>76274</xdr:rowOff>
    </xdr:from>
    <xdr:ext cx="1581150" cy="11906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videoko.com.ua/" TargetMode="External"/><Relationship Id="rId_hyperlink_2" Type="http://schemas.openxmlformats.org/officeDocument/2006/relationships/hyperlink" Target="mailto:videoko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1" workbookViewId="0" showGridLines="true" showRowColHeaders="1">
      <selection activeCell="G63" sqref="G63"/>
    </sheetView>
  </sheetViews>
  <sheetFormatPr customHeight="true" defaultRowHeight="12.75" defaultColWidth="11" outlineLevelRow="0" outlineLevelCol="0"/>
  <cols>
    <col min="1" max="1" width="6.7109375" customWidth="true" style="1"/>
    <col min="2" max="2" width="74" customWidth="true" style="2"/>
    <col min="3" max="3" width="8" customWidth="true" style="1"/>
    <col min="4" max="4" width="6.5703125" customWidth="true" style="1"/>
    <col min="5" max="5" width="13.5703125" customWidth="true" style="3"/>
    <col min="6" max="6" width="24.140625" customWidth="true" style="3"/>
  </cols>
  <sheetData>
    <row r="1" spans="1:11" customHeight="1" ht="18.75">
      <c r="A1" s="4"/>
      <c r="B1" s="4"/>
      <c r="C1" s="28" t="s">
        <v>0</v>
      </c>
      <c r="D1" s="28"/>
      <c r="E1" s="28"/>
      <c r="F1" s="28"/>
    </row>
    <row r="2" spans="1:11" customHeight="1" ht="18.75">
      <c r="A2" s="4"/>
      <c r="B2" s="4"/>
      <c r="C2" s="28" t="s">
        <v>1</v>
      </c>
      <c r="D2" s="28"/>
      <c r="E2" s="28"/>
      <c r="F2" s="28"/>
    </row>
    <row r="3" spans="1:11" customHeight="1" ht="18.75">
      <c r="A3" s="4"/>
      <c r="B3" s="4"/>
      <c r="C3" s="28" t="s">
        <v>2</v>
      </c>
      <c r="D3" s="28"/>
      <c r="E3" s="28"/>
      <c r="F3" s="28"/>
    </row>
    <row r="4" spans="1:11" customHeight="1" ht="18.75">
      <c r="A4" s="4"/>
      <c r="B4" s="4"/>
      <c r="C4" s="29" t="s">
        <v>3</v>
      </c>
      <c r="D4" s="29"/>
      <c r="E4" s="29"/>
      <c r="F4" s="29"/>
    </row>
    <row r="5" spans="1:11" customHeight="1" ht="18.75">
      <c r="A5" s="4"/>
      <c r="B5" s="4"/>
      <c r="C5" s="29" t="s">
        <v>4</v>
      </c>
      <c r="D5" s="29"/>
      <c r="E5" s="29"/>
      <c r="F5" s="29"/>
    </row>
    <row r="6" spans="1:11" customHeight="1" ht="12.95">
      <c r="A6" s="30" t="s">
        <v>5</v>
      </c>
      <c r="B6" s="30"/>
      <c r="C6" s="30"/>
      <c r="D6" s="30"/>
      <c r="E6" s="30"/>
      <c r="F6" s="30"/>
    </row>
    <row r="7" spans="1:11" customHeight="1" ht="12.75">
      <c r="A7" s="30"/>
      <c r="B7" s="30"/>
      <c r="C7" s="30"/>
      <c r="D7" s="30"/>
      <c r="E7" s="30"/>
      <c r="F7" s="30"/>
    </row>
    <row r="8" spans="1:11" customHeight="1" ht="32.1">
      <c r="A8" s="30"/>
      <c r="B8" s="30"/>
      <c r="C8" s="30"/>
      <c r="D8" s="30"/>
      <c r="E8" s="30"/>
      <c r="F8" s="30"/>
    </row>
    <row r="9" spans="1:11" customHeight="1" ht="18">
      <c r="A9" s="5"/>
      <c r="B9" s="5"/>
      <c r="C9" s="5"/>
      <c r="D9" s="5"/>
      <c r="E9" s="6"/>
      <c r="F9" s="6"/>
    </row>
    <row r="10" spans="1:11" customHeight="1" ht="50.65">
      <c r="A10" s="7" t="s">
        <v>6</v>
      </c>
      <c r="B10" s="7" t="s">
        <v>7</v>
      </c>
      <c r="C10" s="31" t="s">
        <v>8</v>
      </c>
      <c r="D10" s="31"/>
      <c r="E10" s="8" t="s">
        <v>9</v>
      </c>
      <c r="F10" s="8" t="s">
        <v>10</v>
      </c>
    </row>
    <row r="11" spans="1:11" customHeight="1" ht="115.5">
      <c r="A11" s="7">
        <v>1</v>
      </c>
      <c r="B11" s="9" t="s">
        <v>11</v>
      </c>
      <c r="C11" s="10">
        <v>5</v>
      </c>
      <c r="D11" s="10" t="s">
        <v>12</v>
      </c>
      <c r="E11" s="11">
        <v>14465</v>
      </c>
      <c r="F11" s="12">
        <f>C11*E11</f>
        <v>72325</v>
      </c>
    </row>
    <row r="12" spans="1:11" customHeight="1" ht="33">
      <c r="A12" s="7">
        <v>2</v>
      </c>
      <c r="B12" s="9" t="s">
        <v>13</v>
      </c>
      <c r="C12" s="10">
        <v>15</v>
      </c>
      <c r="D12" s="10" t="s">
        <v>12</v>
      </c>
      <c r="E12" s="11">
        <v>6264</v>
      </c>
      <c r="F12" s="12">
        <f>C12*E12</f>
        <v>93960</v>
      </c>
    </row>
    <row r="13" spans="1:11" customHeight="1" ht="82.5">
      <c r="A13" s="7">
        <v>3</v>
      </c>
      <c r="B13" s="9" t="s">
        <v>14</v>
      </c>
      <c r="C13" s="10">
        <v>142</v>
      </c>
      <c r="D13" s="10" t="s">
        <v>12</v>
      </c>
      <c r="E13" s="11">
        <v>5697</v>
      </c>
      <c r="F13" s="12">
        <f>C13*E13</f>
        <v>808974</v>
      </c>
    </row>
    <row r="14" spans="1:11" customHeight="1" ht="165">
      <c r="A14" s="7">
        <v>4</v>
      </c>
      <c r="B14" s="13" t="s">
        <v>15</v>
      </c>
      <c r="C14" s="10">
        <v>5</v>
      </c>
      <c r="D14" s="10" t="s">
        <v>12</v>
      </c>
      <c r="E14" s="11">
        <v>18900</v>
      </c>
      <c r="F14" s="12">
        <f>C14*E14</f>
        <v>94500</v>
      </c>
    </row>
    <row r="15" spans="1:11" customHeight="1" ht="18.75">
      <c r="A15" s="7">
        <v>5</v>
      </c>
      <c r="B15" s="14" t="s">
        <v>16</v>
      </c>
      <c r="C15" s="10">
        <v>147</v>
      </c>
      <c r="D15" s="10" t="s">
        <v>12</v>
      </c>
      <c r="E15" s="11">
        <v>324</v>
      </c>
      <c r="F15" s="12">
        <f>C15*E15</f>
        <v>47628</v>
      </c>
    </row>
    <row r="16" spans="1:11" customHeight="1" ht="18.75">
      <c r="A16" s="7">
        <v>6</v>
      </c>
      <c r="B16" s="15" t="s">
        <v>17</v>
      </c>
      <c r="C16" s="10">
        <v>1</v>
      </c>
      <c r="D16" s="10" t="s">
        <v>12</v>
      </c>
      <c r="E16" s="11">
        <v>21600</v>
      </c>
      <c r="F16" s="12">
        <f>C16*E16</f>
        <v>21600</v>
      </c>
    </row>
    <row r="17" spans="1:11" customHeight="1" ht="18.75">
      <c r="A17" s="7">
        <v>7</v>
      </c>
      <c r="B17" s="9" t="s">
        <v>18</v>
      </c>
      <c r="C17" s="10">
        <v>10</v>
      </c>
      <c r="D17" s="10" t="s">
        <v>12</v>
      </c>
      <c r="E17" s="11">
        <v>5373</v>
      </c>
      <c r="F17" s="12">
        <f>C17*E17</f>
        <v>53730</v>
      </c>
    </row>
    <row r="18" spans="1:11" customHeight="1" ht="18.75">
      <c r="A18" s="7">
        <v>8</v>
      </c>
      <c r="B18" s="9" t="s">
        <v>19</v>
      </c>
      <c r="C18" s="10">
        <v>10</v>
      </c>
      <c r="D18" s="10" t="s">
        <v>12</v>
      </c>
      <c r="E18" s="11">
        <v>600</v>
      </c>
      <c r="F18" s="12">
        <f>C18*E18</f>
        <v>6000</v>
      </c>
    </row>
    <row r="19" spans="1:11" customHeight="1" ht="18.75">
      <c r="A19" s="7">
        <v>9</v>
      </c>
      <c r="B19" s="9" t="s">
        <v>20</v>
      </c>
      <c r="C19" s="10">
        <v>1</v>
      </c>
      <c r="D19" s="10" t="s">
        <v>12</v>
      </c>
      <c r="E19" s="11">
        <v>18900</v>
      </c>
      <c r="F19" s="12">
        <f>C19*E19</f>
        <v>18900</v>
      </c>
    </row>
    <row r="20" spans="1:11" customHeight="1" ht="18.75">
      <c r="A20" s="7">
        <v>10</v>
      </c>
      <c r="B20" s="15" t="s">
        <v>21</v>
      </c>
      <c r="C20" s="16">
        <v>1</v>
      </c>
      <c r="D20" s="10"/>
      <c r="E20" s="11">
        <v>110000</v>
      </c>
      <c r="F20" s="12">
        <f>C20*E20</f>
        <v>110000</v>
      </c>
    </row>
    <row r="21" spans="1:11" customHeight="1" ht="18.75">
      <c r="A21" s="17"/>
      <c r="B21" s="18"/>
      <c r="C21" s="19"/>
      <c r="D21" s="20"/>
      <c r="E21" s="21"/>
      <c r="F21" s="22"/>
    </row>
    <row r="22" spans="1:11" customHeight="1" ht="75">
      <c r="A22" s="10">
        <v>11</v>
      </c>
      <c r="B22" s="23" t="s">
        <v>22</v>
      </c>
      <c r="C22" s="10">
        <v>1</v>
      </c>
      <c r="D22" s="10" t="s">
        <v>12</v>
      </c>
      <c r="E22" s="11">
        <v>14850</v>
      </c>
      <c r="F22" s="12">
        <f>C22*E22</f>
        <v>14850</v>
      </c>
    </row>
    <row r="23" spans="1:11" customHeight="1" ht="18.75">
      <c r="A23" s="10">
        <v>12</v>
      </c>
      <c r="B23" s="23" t="s">
        <v>23</v>
      </c>
      <c r="C23" s="10">
        <v>75</v>
      </c>
      <c r="D23" s="10" t="s">
        <v>12</v>
      </c>
      <c r="E23" s="11">
        <v>405</v>
      </c>
      <c r="F23" s="12">
        <f>C23*E23</f>
        <v>30375</v>
      </c>
    </row>
    <row r="24" spans="1:11" customHeight="1" ht="18.75">
      <c r="A24" s="10">
        <v>13</v>
      </c>
      <c r="B24" s="23" t="s">
        <v>24</v>
      </c>
      <c r="C24" s="10">
        <v>75</v>
      </c>
      <c r="D24" s="10" t="s">
        <v>12</v>
      </c>
      <c r="E24" s="11">
        <v>81</v>
      </c>
      <c r="F24" s="12">
        <f>C24*E24</f>
        <v>6075</v>
      </c>
    </row>
    <row r="25" spans="1:11" customHeight="1" ht="18.75">
      <c r="A25" s="10">
        <v>14</v>
      </c>
      <c r="B25" s="23" t="s">
        <v>25</v>
      </c>
      <c r="C25" s="10">
        <v>4</v>
      </c>
      <c r="D25" s="10" t="s">
        <v>12</v>
      </c>
      <c r="E25" s="11">
        <v>1755</v>
      </c>
      <c r="F25" s="12">
        <f>C25*E25</f>
        <v>7020</v>
      </c>
    </row>
    <row r="26" spans="1:11" customHeight="1" ht="33">
      <c r="A26" s="10">
        <v>15</v>
      </c>
      <c r="B26" s="9" t="s">
        <v>26</v>
      </c>
      <c r="C26" s="10">
        <v>75</v>
      </c>
      <c r="D26" s="10" t="s">
        <v>12</v>
      </c>
      <c r="E26" s="11">
        <v>1620</v>
      </c>
      <c r="F26" s="12">
        <f>C26*E26</f>
        <v>121500</v>
      </c>
    </row>
    <row r="27" spans="1:11" customHeight="1" ht="18.75">
      <c r="A27" s="10">
        <v>16</v>
      </c>
      <c r="B27" s="9" t="s">
        <v>27</v>
      </c>
      <c r="C27" s="10">
        <v>75</v>
      </c>
      <c r="D27" s="10" t="s">
        <v>12</v>
      </c>
      <c r="E27" s="11">
        <v>810</v>
      </c>
      <c r="F27" s="12">
        <f>C27*E27</f>
        <v>60750</v>
      </c>
    </row>
    <row r="28" spans="1:11" customHeight="1" ht="132">
      <c r="A28" s="10">
        <v>17</v>
      </c>
      <c r="B28" s="24" t="s">
        <v>28</v>
      </c>
      <c r="C28" s="10">
        <v>1</v>
      </c>
      <c r="D28" s="10" t="s">
        <v>12</v>
      </c>
      <c r="E28" s="11">
        <v>13770</v>
      </c>
      <c r="F28" s="12">
        <f>C28*E28</f>
        <v>13770</v>
      </c>
    </row>
    <row r="29" spans="1:11" customHeight="1" ht="66">
      <c r="A29" s="10">
        <v>18</v>
      </c>
      <c r="B29" s="24" t="s">
        <v>29</v>
      </c>
      <c r="C29" s="10">
        <v>75</v>
      </c>
      <c r="D29" s="10" t="s">
        <v>12</v>
      </c>
      <c r="E29" s="11">
        <v>2106</v>
      </c>
      <c r="F29" s="12">
        <f>C29*E29</f>
        <v>157950</v>
      </c>
      <c r="K29" s="25"/>
    </row>
    <row r="30" spans="1:11" customHeight="1" ht="18.75">
      <c r="A30" s="10">
        <v>19</v>
      </c>
      <c r="B30" s="13" t="s">
        <v>30</v>
      </c>
      <c r="C30" s="10">
        <v>75</v>
      </c>
      <c r="D30" s="10" t="s">
        <v>12</v>
      </c>
      <c r="E30" s="11">
        <v>243</v>
      </c>
      <c r="F30" s="12">
        <f>C30*E30</f>
        <v>18225</v>
      </c>
    </row>
    <row r="31" spans="1:11" customHeight="1" ht="18.75">
      <c r="A31" s="10">
        <v>20</v>
      </c>
      <c r="B31" s="15" t="s">
        <v>31</v>
      </c>
      <c r="C31" s="10">
        <v>75</v>
      </c>
      <c r="D31" s="10" t="s">
        <v>12</v>
      </c>
      <c r="E31" s="11">
        <v>84.24</v>
      </c>
      <c r="F31" s="12">
        <f>C31*E31</f>
        <v>6318</v>
      </c>
    </row>
    <row r="32" spans="1:11" customHeight="1" ht="18.75">
      <c r="A32" s="10">
        <v>21</v>
      </c>
      <c r="B32" s="9" t="s">
        <v>32</v>
      </c>
      <c r="C32" s="10">
        <v>147</v>
      </c>
      <c r="D32" s="10" t="s">
        <v>12</v>
      </c>
      <c r="E32" s="11">
        <v>47.52</v>
      </c>
      <c r="F32" s="12">
        <f>C32*E32</f>
        <v>6985.44</v>
      </c>
    </row>
    <row r="33" spans="1:11" customHeight="1" ht="18.75">
      <c r="A33" s="10">
        <v>22</v>
      </c>
      <c r="B33" s="9" t="s">
        <v>33</v>
      </c>
      <c r="C33" s="10">
        <v>3600</v>
      </c>
      <c r="D33" s="10" t="s">
        <v>34</v>
      </c>
      <c r="E33" s="11">
        <v>11.61</v>
      </c>
      <c r="F33" s="12">
        <f>C33*E33</f>
        <v>41796</v>
      </c>
    </row>
    <row r="34" spans="1:11" customHeight="1" ht="18.75">
      <c r="A34" s="10">
        <v>23</v>
      </c>
      <c r="B34" s="9" t="s">
        <v>35</v>
      </c>
      <c r="C34" s="10">
        <v>1350</v>
      </c>
      <c r="D34" s="10" t="s">
        <v>34</v>
      </c>
      <c r="E34" s="11">
        <v>9.72</v>
      </c>
      <c r="F34" s="12">
        <f>C34*E34</f>
        <v>13122</v>
      </c>
    </row>
    <row r="35" spans="1:11" customHeight="1" ht="18.75">
      <c r="A35" s="10">
        <v>24</v>
      </c>
      <c r="B35" s="9" t="s">
        <v>36</v>
      </c>
      <c r="C35" s="10">
        <v>50</v>
      </c>
      <c r="D35" s="10" t="s">
        <v>12</v>
      </c>
      <c r="E35" s="11">
        <v>40.5</v>
      </c>
      <c r="F35" s="12">
        <f>C35*E35</f>
        <v>2025</v>
      </c>
    </row>
    <row r="36" spans="1:11" customHeight="1" ht="18.75">
      <c r="A36" s="10">
        <v>25</v>
      </c>
      <c r="B36" s="9" t="s">
        <v>37</v>
      </c>
      <c r="C36" s="10">
        <v>75</v>
      </c>
      <c r="D36" s="10" t="s">
        <v>12</v>
      </c>
      <c r="E36" s="11">
        <v>75.6</v>
      </c>
      <c r="F36" s="12">
        <f>C36*E36</f>
        <v>5670</v>
      </c>
    </row>
    <row r="37" spans="1:11" customHeight="1" ht="18.75">
      <c r="A37" s="10">
        <v>26</v>
      </c>
      <c r="B37" s="9" t="s">
        <v>38</v>
      </c>
      <c r="C37" s="10">
        <v>75</v>
      </c>
      <c r="D37" s="10" t="s">
        <v>12</v>
      </c>
      <c r="E37" s="11">
        <v>25.65</v>
      </c>
      <c r="F37" s="12">
        <f>C37*E37</f>
        <v>1923.75</v>
      </c>
    </row>
    <row r="38" spans="1:11" customHeight="1" ht="18.75">
      <c r="A38" s="10">
        <v>27</v>
      </c>
      <c r="B38" s="9" t="s">
        <v>39</v>
      </c>
      <c r="C38" s="10">
        <v>13500</v>
      </c>
      <c r="D38" s="10" t="s">
        <v>34</v>
      </c>
      <c r="E38" s="11">
        <v>13</v>
      </c>
      <c r="F38" s="12">
        <f>C38*E38</f>
        <v>175500</v>
      </c>
    </row>
    <row r="39" spans="1:11" customHeight="1" ht="18.75">
      <c r="A39" s="10">
        <v>28</v>
      </c>
      <c r="B39" s="9" t="s">
        <v>40</v>
      </c>
      <c r="C39" s="10">
        <v>6000</v>
      </c>
      <c r="D39" s="10" t="s">
        <v>34</v>
      </c>
      <c r="E39" s="11">
        <v>8.91</v>
      </c>
      <c r="F39" s="12">
        <f>C39*E39</f>
        <v>53460</v>
      </c>
    </row>
    <row r="40" spans="1:11" customHeight="1" ht="18.75">
      <c r="A40" s="10">
        <v>29</v>
      </c>
      <c r="B40" s="9" t="s">
        <v>41</v>
      </c>
      <c r="C40" s="10">
        <v>5500</v>
      </c>
      <c r="D40" s="10" t="s">
        <v>34</v>
      </c>
      <c r="E40" s="11">
        <v>9.45</v>
      </c>
      <c r="F40" s="12">
        <f>C40*E40</f>
        <v>51975</v>
      </c>
    </row>
    <row r="41" spans="1:11" customHeight="1" ht="18.75">
      <c r="A41" s="10">
        <v>30</v>
      </c>
      <c r="B41" s="9" t="s">
        <v>42</v>
      </c>
      <c r="C41" s="10">
        <v>1800</v>
      </c>
      <c r="D41" s="10" t="s">
        <v>34</v>
      </c>
      <c r="E41" s="11">
        <v>21.06</v>
      </c>
      <c r="F41" s="12">
        <f>C41*E41</f>
        <v>37908</v>
      </c>
    </row>
    <row r="42" spans="1:11" customHeight="1" ht="18.75">
      <c r="A42" s="10">
        <v>31</v>
      </c>
      <c r="B42" s="9" t="s">
        <v>43</v>
      </c>
      <c r="C42" s="10">
        <v>75</v>
      </c>
      <c r="D42" s="10" t="s">
        <v>12</v>
      </c>
      <c r="E42" s="11">
        <v>152.28</v>
      </c>
      <c r="F42" s="12">
        <f>C42*E42</f>
        <v>11421</v>
      </c>
    </row>
    <row r="43" spans="1:11" customHeight="1" ht="18.75">
      <c r="A43" s="10">
        <v>32</v>
      </c>
      <c r="B43" s="9" t="s">
        <v>44</v>
      </c>
      <c r="C43" s="10">
        <v>150</v>
      </c>
      <c r="D43" s="10" t="s">
        <v>12</v>
      </c>
      <c r="E43" s="11">
        <v>40.5</v>
      </c>
      <c r="F43" s="12">
        <f>C43*E43</f>
        <v>6075</v>
      </c>
    </row>
    <row r="44" spans="1:11" customHeight="1" ht="18.75">
      <c r="A44" s="10">
        <v>33</v>
      </c>
      <c r="B44" s="9" t="s">
        <v>45</v>
      </c>
      <c r="C44" s="10">
        <v>150</v>
      </c>
      <c r="D44" s="10" t="s">
        <v>12</v>
      </c>
      <c r="E44" s="11">
        <v>17.01</v>
      </c>
      <c r="F44" s="12">
        <f>C44*E44</f>
        <v>2551.5</v>
      </c>
    </row>
    <row r="45" spans="1:11" customHeight="1" ht="49.5">
      <c r="A45" s="10">
        <v>34</v>
      </c>
      <c r="B45" s="9" t="s">
        <v>46</v>
      </c>
      <c r="C45" s="10">
        <v>75</v>
      </c>
      <c r="D45" s="10" t="s">
        <v>12</v>
      </c>
      <c r="E45" s="11">
        <v>567</v>
      </c>
      <c r="F45" s="12">
        <f>C45*E45</f>
        <v>42525</v>
      </c>
    </row>
    <row r="46" spans="1:11" customHeight="1" ht="18.75">
      <c r="A46" s="10">
        <v>35</v>
      </c>
      <c r="B46" s="9" t="s">
        <v>47</v>
      </c>
      <c r="C46" s="10">
        <v>350</v>
      </c>
      <c r="D46" s="10" t="s">
        <v>12</v>
      </c>
      <c r="E46" s="11">
        <v>6.75</v>
      </c>
      <c r="F46" s="12">
        <f>C46*E46</f>
        <v>2362.5</v>
      </c>
      <c r="J46" t="s">
        <v>48</v>
      </c>
    </row>
    <row r="47" spans="1:11" customHeight="1" ht="18.75">
      <c r="A47" s="10">
        <v>36</v>
      </c>
      <c r="B47" s="9" t="s">
        <v>49</v>
      </c>
      <c r="C47" s="10">
        <v>6</v>
      </c>
      <c r="D47" s="10" t="s">
        <v>12</v>
      </c>
      <c r="E47" s="11">
        <v>1350</v>
      </c>
      <c r="F47" s="12">
        <f>C47*E47</f>
        <v>8100</v>
      </c>
    </row>
    <row r="48" spans="1:11" customHeight="1" ht="18.75">
      <c r="A48" s="10">
        <v>37</v>
      </c>
      <c r="B48" s="15" t="s">
        <v>50</v>
      </c>
      <c r="C48" s="26">
        <v>75</v>
      </c>
      <c r="D48" s="10" t="s">
        <v>12</v>
      </c>
      <c r="E48" s="11">
        <v>230</v>
      </c>
      <c r="F48" s="12">
        <f>C48*E48</f>
        <v>17250</v>
      </c>
    </row>
    <row r="49" spans="1:11" customHeight="1" ht="18.75">
      <c r="A49" s="10">
        <v>38</v>
      </c>
      <c r="B49" s="15" t="s">
        <v>51</v>
      </c>
      <c r="C49" s="26">
        <v>75</v>
      </c>
      <c r="D49" s="10" t="s">
        <v>12</v>
      </c>
      <c r="E49" s="11">
        <v>675</v>
      </c>
      <c r="F49" s="12">
        <f>C49*E49</f>
        <v>50625</v>
      </c>
    </row>
    <row r="50" spans="1:11" customHeight="1" ht="18.75">
      <c r="A50" s="10">
        <v>39</v>
      </c>
      <c r="B50" s="15" t="s">
        <v>52</v>
      </c>
      <c r="C50" s="26">
        <v>15</v>
      </c>
      <c r="D50" s="10" t="s">
        <v>12</v>
      </c>
      <c r="E50" s="11">
        <v>4050</v>
      </c>
      <c r="F50" s="12">
        <f>C50*E50</f>
        <v>60750</v>
      </c>
    </row>
    <row r="51" spans="1:11" customHeight="1" ht="33">
      <c r="A51" s="10">
        <v>40</v>
      </c>
      <c r="B51" s="15" t="s">
        <v>53</v>
      </c>
      <c r="C51" s="26">
        <v>75</v>
      </c>
      <c r="D51" s="10" t="s">
        <v>12</v>
      </c>
      <c r="E51" s="11">
        <v>4500</v>
      </c>
      <c r="F51" s="12">
        <f>C51*E51</f>
        <v>337500</v>
      </c>
    </row>
    <row r="52" spans="1:11" customHeight="1" ht="18.75">
      <c r="A52" s="10">
        <v>41</v>
      </c>
      <c r="B52" s="15" t="s">
        <v>54</v>
      </c>
      <c r="C52" s="26">
        <v>1</v>
      </c>
      <c r="D52" s="10" t="s">
        <v>12</v>
      </c>
      <c r="E52" s="11">
        <v>300000</v>
      </c>
      <c r="F52" s="12">
        <f>C52*E52</f>
        <v>300000</v>
      </c>
    </row>
    <row r="53" spans="1:11" customHeight="1" ht="18.95">
      <c r="A53" s="32" t="s">
        <v>55</v>
      </c>
      <c r="B53" s="32"/>
      <c r="C53" s="32"/>
      <c r="D53" s="32"/>
      <c r="E53" s="32"/>
      <c r="F53" s="27">
        <f>SUM(F11:F52)</f>
        <v>2993975.19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C10:D10"/>
    <mergeCell ref="A53:E53"/>
    <mergeCell ref="C1:F1"/>
    <mergeCell ref="C2:F2"/>
    <mergeCell ref="C3:F3"/>
    <mergeCell ref="C4:F4"/>
    <mergeCell ref="C5:F5"/>
    <mergeCell ref="A6:F8"/>
  </mergeCells>
  <hyperlinks>
    <hyperlink ref="C4" r:id="rId_hyperlink_1"/>
    <hyperlink ref="C5" r:id="rId_hyperlink_2"/>
  </hyperlinks>
  <printOptions gridLines="false" gridLinesSet="true"/>
  <pageMargins left="0.39375" right="0.7875" top="0.63125" bottom="0.63125" header="0.39375" footer="0.39375"/>
  <pageSetup paperSize="9" orientation="portrait" scale="60" fitToHeight="1" fitToWidth="1"/>
  <headerFooter differentOddEven="false" differentFirst="false" scaleWithDoc="true" alignWithMargins="true">
    <oddHeader>&amp;C&amp;A</oddHeader>
    <oddFooter>&amp;CСтраница &amp;P</oddFooter>
    <evenHeader>&amp;C&amp;A</evenHeader>
    <evenFooter>&amp;CСтраница &amp;P</evenFooter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Видео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Папіж Зоряна</cp:lastModifiedBy>
  <dcterms:created xsi:type="dcterms:W3CDTF">2019-09-04T11:16:07+03:00</dcterms:created>
  <dcterms:modified xsi:type="dcterms:W3CDTF">2019-09-04T11:12:11+03:00</dcterms:modified>
  <dc:title>Untitled Spreadsheet</dc:title>
  <dc:description/>
  <dc:subject/>
  <cp:keywords/>
  <cp:category/>
</cp:coreProperties>
</file>