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D3" i="1" l="1"/>
  <c r="D4" i="1" l="1"/>
  <c r="D5" i="1"/>
  <c r="D6" i="1"/>
  <c r="D7" i="1"/>
  <c r="D8" i="1"/>
  <c r="D9" i="1"/>
  <c r="E11" i="1" l="1"/>
  <c r="E15" i="1" l="1"/>
</calcChain>
</file>

<file path=xl/sharedStrings.xml><?xml version="1.0" encoding="utf-8"?>
<sst xmlns="http://schemas.openxmlformats.org/spreadsheetml/2006/main" count="18" uniqueCount="18">
  <si>
    <t>Кількість</t>
  </si>
  <si>
    <t>Вид робіт</t>
  </si>
  <si>
    <t>Вартість</t>
  </si>
  <si>
    <t>Сума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</si>
  <si>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</si>
  <si>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</si>
  <si>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</si>
  <si>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</si>
  <si>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</si>
  <si>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t>Тренажер Жим від грудей + Тяга зверху</t>
  </si>
  <si>
    <t>Тренажер Орбітрек</t>
  </si>
  <si>
    <t xml:space="preserve">Тренажер Гребля </t>
  </si>
  <si>
    <t>Тренажер Маятник1+Твістер</t>
  </si>
  <si>
    <t>Бруси для фізичних вправ</t>
  </si>
  <si>
    <t>Тренажер Бруси +Турнік</t>
  </si>
  <si>
    <t>Тренажер Жим ногами горизонтальний+ Розгинач бедра</t>
  </si>
  <si>
    <r>
      <t xml:space="preserve">Орієнтовна вартість проекту: Мережа вуличних тренажерних майданчиків у Винниках (закупівля спортивного інвентарю)                                 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</si>
  <si>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 xml:space="preserve">*виконання підготовчих та монтажних робіт щодо встановлення тренажерно-спортивного інвентарю буде проведено силами ініціативної групи проекту, при підтримці відповідної організації, яка спеціалізується на виготовленні і встановленні відповідних спортивних конструкцій і елементів (інвентарю) з дотриманням відповідних нормативів і стандартів. Попередню підтримку щодо реалізації проекту отримано також від місцевої адміністрації м.Винники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</si>
</sst>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3.5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86" zoomScaleNormal="86" workbookViewId="0">
      <selection activeCell="F15" sqref="F15"/>
    </sheetView>
  </sheetViews>
  <sheetFormatPr defaultColWidth="16" defaultRowHeight="15.75" x14ac:dyDescent="0.25"/>
  <cols>
    <col min="1" max="1" width="75.5703125" style="2" customWidth="1"/>
    <col min="2" max="2" width="13.28515625" style="1" customWidth="1"/>
    <col min="3" max="3" width="12" style="1" customWidth="1"/>
    <col min="4" max="4" width="19.5703125" style="2" customWidth="1"/>
    <col min="5" max="5" width="9.5703125" style="1" customWidth="1"/>
    <col min="6" max="16384" width="16" style="1"/>
  </cols>
  <sheetData>
    <row r="1" spans="1:5" ht="48" customHeight="1" x14ac:dyDescent="0.25">
      <c r="A1" s="8" t="s">
        <v>16</v>
      </c>
      <c r="B1" s="9"/>
      <c r="C1" s="9"/>
      <c r="D1" s="10"/>
    </row>
    <row r="2" spans="1:5" ht="16.5" thickBot="1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5" ht="15" customHeight="1" x14ac:dyDescent="0.25">
      <c r="A3" s="4" t="s">
        <v>9</v>
      </c>
      <c r="B3" s="1">
        <v>15633</v>
      </c>
      <c r="C3" s="1">
        <v>9</v>
      </c>
      <c r="D3" s="2">
        <f>B3*C3</f>
        <v>140697</v>
      </c>
    </row>
    <row r="4" spans="1:5" ht="15" customHeight="1" thickBot="1" x14ac:dyDescent="0.3">
      <c r="A4" s="5" t="s">
        <v>10</v>
      </c>
      <c r="B4" s="1">
        <v>9729</v>
      </c>
      <c r="C4" s="1">
        <v>9</v>
      </c>
      <c r="D4" s="2">
        <f t="shared" ref="D4:D9" si="0">B4*C4</f>
        <v>87561</v>
      </c>
    </row>
    <row r="5" spans="1:5" ht="15" customHeight="1" thickBot="1" x14ac:dyDescent="0.3">
      <c r="A5" s="5" t="s">
        <v>11</v>
      </c>
      <c r="B5" s="1">
        <v>6732</v>
      </c>
      <c r="C5" s="1">
        <v>9</v>
      </c>
      <c r="D5" s="2">
        <f t="shared" si="0"/>
        <v>60588</v>
      </c>
    </row>
    <row r="6" spans="1:5" ht="15" customHeight="1" thickBot="1" x14ac:dyDescent="0.3">
      <c r="A6" s="5" t="s">
        <v>12</v>
      </c>
      <c r="B6" s="1">
        <v>7560</v>
      </c>
      <c r="C6" s="1">
        <v>9</v>
      </c>
      <c r="D6" s="2">
        <f t="shared" si="0"/>
        <v>68040</v>
      </c>
    </row>
    <row r="7" spans="1:5" ht="15" customHeight="1" thickBot="1" x14ac:dyDescent="0.3">
      <c r="A7" s="5" t="s">
        <v>15</v>
      </c>
      <c r="B7" s="1">
        <v>9009</v>
      </c>
      <c r="C7" s="1">
        <v>9</v>
      </c>
      <c r="D7" s="2">
        <f t="shared" si="0"/>
        <v>81081</v>
      </c>
    </row>
    <row r="8" spans="1:5" ht="15" customHeight="1" thickBot="1" x14ac:dyDescent="0.3">
      <c r="A8" s="5" t="s">
        <v>14</v>
      </c>
      <c r="B8" s="1">
        <v>7920</v>
      </c>
      <c r="C8" s="1">
        <v>9</v>
      </c>
      <c r="D8" s="2">
        <f t="shared" si="0"/>
        <v>71280</v>
      </c>
    </row>
    <row r="9" spans="1:5" ht="15" customHeight="1" thickBot="1" x14ac:dyDescent="0.3">
      <c r="A9" s="5" t="s">
        <v>13</v>
      </c>
      <c r="B9" s="1">
        <v>3312</v>
      </c>
      <c r="C9" s="1">
        <v>9</v>
      </c>
      <c r="D9" s="2">
        <f t="shared" si="0"/>
        <v>29808</v>
      </c>
    </row>
    <row r="11" spans="1:5" ht="31.5" x14ac:dyDescent="0.25">
      <c r="D11" s="2" t="s">
        <v>4</v>
      </c>
      <c r="E11" s="6">
        <f>SUM(D3:D9)</f>
        <v>539055</v>
      </c>
    </row>
    <row r="13" spans="1:5" ht="31.5" x14ac:dyDescent="0.25">
      <c r="A13" s="2" t="s">
        <v>5</v>
      </c>
      <c r="D13" s="2" t="s">
        <v>6</v>
      </c>
      <c r="E13" s="6">
        <v>59895</v>
      </c>
    </row>
    <row r="15" spans="1:5" ht="78.75" x14ac:dyDescent="0.25">
      <c r="A15" s="2" t="s">
        <v>7</v>
      </c>
      <c r="D15" s="3" t="s">
        <v>8</v>
      </c>
      <c r="E15" s="7">
        <f>SUM(E11+E13)*1</f>
        <v>598950</v>
      </c>
    </row>
    <row r="16" spans="1:5" ht="110.25" customHeight="1" x14ac:dyDescent="0.25">
      <c r="A16" s="11" t="s">
        <v>17</v>
      </c>
      <c r="B16" s="12"/>
      <c r="C16" s="13"/>
    </row>
  </sheetData>
  <mergeCells count="2">
    <mergeCell ref="A1:D1"/>
    <mergeCell ref="A16:C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A7"/>
    </sheetView>
  </sheetViews>
  <sheetFormatPr defaultRowHeight="15" x14ac:dyDescent="0.25"/>
  <cols>
    <col min="2" max="2" width="9.140625" customWidth="1"/>
  </cols>
  <sheetData>
    <row r="1" spans="1:1" x14ac:dyDescent="0.25">
      <c r="A1">
        <v>140697</v>
      </c>
    </row>
    <row r="2" spans="1:1" x14ac:dyDescent="0.25">
      <c r="A2">
        <v>87561</v>
      </c>
    </row>
    <row r="3" spans="1:1" x14ac:dyDescent="0.25">
      <c r="A3">
        <v>60588</v>
      </c>
    </row>
    <row r="4" spans="1:1" x14ac:dyDescent="0.25">
      <c r="A4">
        <v>68040</v>
      </c>
    </row>
    <row r="5" spans="1:1" x14ac:dyDescent="0.25">
      <c r="A5">
        <v>81081</v>
      </c>
    </row>
    <row r="6" spans="1:1" x14ac:dyDescent="0.25">
      <c r="A6">
        <v>71280</v>
      </c>
    </row>
    <row r="7" spans="1:1" x14ac:dyDescent="0.25">
      <c r="A7">
        <v>29808</v>
      </c>
    </row>
    <row r="8" spans="1:1" x14ac:dyDescent="0.25">
      <c r="A8" s="14">
        <f>SUM(A1:A7)</f>
        <v>539055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2019-08-28T08:44:11Z</dcterms:modified>
</cp:coreProperties>
</file>