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рудень Ірина Ігорів\Desktop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5" i="1" l="1"/>
  <c r="E12" i="1"/>
  <c r="E13" i="1"/>
  <c r="E11" i="1"/>
  <c r="E3" i="1"/>
  <c r="E9" i="1"/>
  <c r="E16" i="1"/>
  <c r="E14" i="1"/>
  <c r="E4" i="1"/>
  <c r="E5" i="1"/>
  <c r="E10" i="1"/>
  <c r="E8" i="1"/>
  <c r="E7" i="1"/>
  <c r="E6" i="1"/>
  <c r="E17" i="1" l="1"/>
</calcChain>
</file>

<file path=xl/sharedStrings.xml><?xml version="1.0" encoding="utf-8"?>
<sst xmlns="http://schemas.openxmlformats.org/spreadsheetml/2006/main" count="20" uniqueCount="20">
  <si>
    <t>№ п/п</t>
  </si>
  <si>
    <t>Найменування товарів (робіт, послуг)</t>
  </si>
  <si>
    <t>Кількість, од.</t>
  </si>
  <si>
    <t>Ціна за одиницю, грн.</t>
  </si>
  <si>
    <t>Вартість, грн.</t>
  </si>
  <si>
    <t>Комп'ютерний клас (новий)</t>
  </si>
  <si>
    <r>
      <t xml:space="preserve">Ноутбук </t>
    </r>
    <r>
      <rPr>
        <sz val="12"/>
        <color theme="1"/>
        <rFont val="Times New Roman"/>
        <family val="1"/>
        <charset val="204"/>
      </rPr>
      <t>Asus X550VX (X550VX-DM564) Black</t>
    </r>
  </si>
  <si>
    <r>
      <rPr>
        <b/>
        <sz val="12"/>
        <color theme="1"/>
        <rFont val="Times New Roman"/>
        <family val="1"/>
        <charset val="204"/>
      </rPr>
      <t>Мультимедійний проектор</t>
    </r>
    <r>
      <rPr>
        <sz val="12"/>
        <color theme="1"/>
        <rFont val="Times New Roman"/>
        <family val="1"/>
        <charset val="204"/>
      </rPr>
      <t> Epson EB-S31 (V11H719040)</t>
    </r>
  </si>
  <si>
    <r>
      <rPr>
        <b/>
        <sz val="12"/>
        <color theme="1"/>
        <rFont val="Times New Roman"/>
        <family val="1"/>
        <charset val="204"/>
      </rPr>
      <t>Кронштейн</t>
    </r>
    <r>
      <rPr>
        <sz val="12"/>
        <color theme="1"/>
        <rFont val="Times New Roman"/>
        <family val="1"/>
        <charset val="204"/>
      </rPr>
      <t xml:space="preserve"> для проектора ITech PRB-08 White</t>
    </r>
  </si>
  <si>
    <r>
      <rPr>
        <b/>
        <sz val="12"/>
        <color theme="1"/>
        <rFont val="Times New Roman"/>
        <family val="1"/>
        <charset val="204"/>
      </rPr>
      <t>Флипчарт</t>
    </r>
    <r>
      <rPr>
        <sz val="12"/>
        <color theme="1"/>
        <rFont val="Times New Roman"/>
        <family val="1"/>
        <charset val="204"/>
      </rPr>
      <t xml:space="preserve"> Buromax магнитно-маркерный 70 х 100 см</t>
    </r>
  </si>
  <si>
    <r>
      <t xml:space="preserve">Телевизор - </t>
    </r>
    <r>
      <rPr>
        <sz val="12"/>
        <color theme="1"/>
        <rFont val="Times New Roman"/>
        <family val="1"/>
        <charset val="204"/>
      </rPr>
      <t>Samsung UE49K6500AUXUA</t>
    </r>
  </si>
  <si>
    <t>Крісло  Комфорт Нью/АМФ-1 А-2</t>
  </si>
  <si>
    <t>Стіл комп'ютерний</t>
  </si>
  <si>
    <r>
      <t xml:space="preserve">МФП </t>
    </r>
    <r>
      <rPr>
        <sz val="12"/>
        <color theme="1"/>
        <rFont val="Times New Roman"/>
        <family val="1"/>
        <charset val="204"/>
      </rPr>
      <t>Samsung SL-С480W + USB cable</t>
    </r>
  </si>
  <si>
    <r>
      <rPr>
        <b/>
        <sz val="12"/>
        <color theme="1"/>
        <rFont val="Times New Roman"/>
        <family val="1"/>
        <charset val="204"/>
      </rPr>
      <t xml:space="preserve">Пластик </t>
    </r>
    <r>
      <rPr>
        <sz val="12"/>
        <color theme="1"/>
        <rFont val="Times New Roman"/>
        <family val="1"/>
        <charset val="204"/>
      </rPr>
      <t>різного кольору</t>
    </r>
  </si>
  <si>
    <t>Встановлення вікон у комп'ютерному класі</t>
  </si>
  <si>
    <r>
      <rPr>
        <b/>
        <sz val="12"/>
        <color theme="1"/>
        <rFont val="Times New Roman"/>
        <family val="1"/>
        <charset val="204"/>
      </rPr>
      <t>3D-принтер</t>
    </r>
    <r>
      <rPr>
        <sz val="12"/>
        <color theme="1"/>
        <rFont val="Times New Roman"/>
        <family val="1"/>
        <charset val="204"/>
      </rPr>
      <t xml:space="preserve"> дельта3D-принтер XYZprinting Nobel 1.0A (3L10AXEU01H)
</t>
    </r>
  </si>
  <si>
    <t>Мультиборд Prestigio MultiBoard 65"</t>
  </si>
  <si>
    <t>Стелаж</t>
  </si>
  <si>
    <r>
      <t xml:space="preserve">Інтерактивний комплект </t>
    </r>
    <r>
      <rPr>
        <sz val="12"/>
        <rFont val="Times New Roman"/>
        <family val="1"/>
        <charset val="204"/>
      </rPr>
      <t>SMART Board SBM680V + IN124STx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</si>
</sst>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DDDDDD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top" wrapText="1" indent="7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topLeftCell="A10" workbookViewId="0">
      <selection activeCell="D16" sqref="D16"/>
    </sheetView>
  </sheetViews>
  <sheetFormatPr defaultRowHeight="15" x14ac:dyDescent="0.25"/>
  <cols>
    <col min="1" max="1" width="4.7109375" customWidth="1"/>
    <col min="2" max="2" width="30" customWidth="1"/>
    <col min="5" max="5" width="13.42578125" customWidth="1"/>
  </cols>
  <sheetData>
    <row r="1" spans="1:5" ht="63" customHeight="1" thickBot="1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</row>
    <row r="2" spans="1:5" ht="30.75" customHeight="1" thickBot="1" x14ac:dyDescent="0.3">
      <c r="A2" s="19" t="s">
        <v>5</v>
      </c>
      <c r="B2" s="20"/>
      <c r="C2" s="20"/>
      <c r="D2" s="20"/>
      <c r="E2" s="21"/>
    </row>
    <row r="3" spans="1:5" ht="47.25" customHeight="1" thickBot="1" x14ac:dyDescent="0.3">
      <c r="A3" s="12">
        <v>1</v>
      </c>
      <c r="B3" s="13" t="s">
        <v>19</v>
      </c>
      <c r="C3" s="12">
        <v>1</v>
      </c>
      <c r="D3" s="12">
        <v>46500</v>
      </c>
      <c r="E3" s="12">
        <f>C3*D3</f>
        <v>46500</v>
      </c>
    </row>
    <row r="4" spans="1:5" ht="45" customHeight="1" thickBot="1" x14ac:dyDescent="0.3">
      <c r="A4" s="3">
        <v>2</v>
      </c>
      <c r="B4" s="4" t="s">
        <v>12</v>
      </c>
      <c r="C4" s="3">
        <v>15</v>
      </c>
      <c r="D4" s="3">
        <v>1200</v>
      </c>
      <c r="E4" s="3">
        <f>C4*D4</f>
        <v>18000</v>
      </c>
    </row>
    <row r="5" spans="1:5" ht="42" customHeight="1" thickBot="1" x14ac:dyDescent="0.3">
      <c r="A5" s="3">
        <v>3</v>
      </c>
      <c r="B5" s="3" t="s">
        <v>11</v>
      </c>
      <c r="C5" s="3">
        <v>15</v>
      </c>
      <c r="D5" s="3">
        <v>1100</v>
      </c>
      <c r="E5" s="3">
        <f>C5*D5</f>
        <v>16500</v>
      </c>
    </row>
    <row r="6" spans="1:5" ht="41.25" customHeight="1" thickBot="1" x14ac:dyDescent="0.3">
      <c r="A6" s="3">
        <v>4</v>
      </c>
      <c r="B6" s="4" t="s">
        <v>6</v>
      </c>
      <c r="C6" s="3">
        <v>3</v>
      </c>
      <c r="D6" s="3">
        <v>29000</v>
      </c>
      <c r="E6" s="3">
        <f t="shared" ref="E6:E7" si="0">C6*D6</f>
        <v>87000</v>
      </c>
    </row>
    <row r="7" spans="1:5" ht="57.75" customHeight="1" thickBot="1" x14ac:dyDescent="0.3">
      <c r="A7" s="3">
        <v>5</v>
      </c>
      <c r="B7" s="4" t="s">
        <v>13</v>
      </c>
      <c r="C7" s="3">
        <v>1</v>
      </c>
      <c r="D7" s="3">
        <v>8000</v>
      </c>
      <c r="E7" s="3">
        <f t="shared" si="0"/>
        <v>8000</v>
      </c>
    </row>
    <row r="8" spans="1:5" ht="49.5" customHeight="1" thickBot="1" x14ac:dyDescent="0.3">
      <c r="A8" s="3">
        <v>7</v>
      </c>
      <c r="B8" s="3" t="s">
        <v>7</v>
      </c>
      <c r="C8" s="3">
        <v>3</v>
      </c>
      <c r="D8" s="3">
        <v>10600</v>
      </c>
      <c r="E8" s="3">
        <f>C8*D8</f>
        <v>31800</v>
      </c>
    </row>
    <row r="9" spans="1:5" ht="50.25" customHeight="1" thickBot="1" x14ac:dyDescent="0.3">
      <c r="A9" s="3">
        <v>8</v>
      </c>
      <c r="B9" s="4" t="s">
        <v>10</v>
      </c>
      <c r="C9" s="3">
        <v>1</v>
      </c>
      <c r="D9" s="3">
        <v>13658</v>
      </c>
      <c r="E9" s="3">
        <f>C9*D9</f>
        <v>13658</v>
      </c>
    </row>
    <row r="10" spans="1:5" ht="46.5" customHeight="1" thickBot="1" x14ac:dyDescent="0.3">
      <c r="A10" s="3">
        <v>9</v>
      </c>
      <c r="B10" s="3" t="s">
        <v>8</v>
      </c>
      <c r="C10" s="3">
        <v>3</v>
      </c>
      <c r="D10" s="3">
        <v>700</v>
      </c>
      <c r="E10" s="3">
        <f t="shared" ref="E10:E12" si="1">C10*D10</f>
        <v>2100</v>
      </c>
    </row>
    <row r="11" spans="1:5" ht="45.75" customHeight="1" thickBot="1" x14ac:dyDescent="0.3">
      <c r="A11" s="3">
        <v>10</v>
      </c>
      <c r="B11" s="18" t="s">
        <v>17</v>
      </c>
      <c r="C11" s="3">
        <v>1</v>
      </c>
      <c r="D11" s="3">
        <v>170000</v>
      </c>
      <c r="E11" s="3">
        <f t="shared" si="1"/>
        <v>170000</v>
      </c>
    </row>
    <row r="12" spans="1:5" ht="65.25" customHeight="1" thickBot="1" x14ac:dyDescent="0.3">
      <c r="A12" s="3">
        <v>11</v>
      </c>
      <c r="B12" s="3" t="s">
        <v>18</v>
      </c>
      <c r="C12" s="3">
        <v>2</v>
      </c>
      <c r="D12" s="3">
        <v>8000</v>
      </c>
      <c r="E12" s="3">
        <f t="shared" si="1"/>
        <v>16000</v>
      </c>
    </row>
    <row r="13" spans="1:5" ht="32.25" thickBot="1" x14ac:dyDescent="0.3">
      <c r="A13" s="3">
        <v>12</v>
      </c>
      <c r="B13" s="5" t="s">
        <v>15</v>
      </c>
      <c r="C13" s="3">
        <v>3</v>
      </c>
      <c r="D13" s="3">
        <v>10000</v>
      </c>
      <c r="E13" s="3">
        <f>C13*D13</f>
        <v>30000</v>
      </c>
    </row>
    <row r="14" spans="1:5" ht="63.75" thickBot="1" x14ac:dyDescent="0.3">
      <c r="A14" s="3">
        <v>13</v>
      </c>
      <c r="B14" s="6" t="s">
        <v>16</v>
      </c>
      <c r="C14" s="7">
        <v>1</v>
      </c>
      <c r="D14" s="8">
        <v>45000</v>
      </c>
      <c r="E14" s="9">
        <f t="shared" ref="E14:E16" si="2">C14*D14</f>
        <v>45000</v>
      </c>
    </row>
    <row r="15" spans="1:5" ht="28.5" customHeight="1" thickBot="1" x14ac:dyDescent="0.3">
      <c r="A15" s="3">
        <v>54</v>
      </c>
      <c r="B15" s="3" t="s">
        <v>9</v>
      </c>
      <c r="C15" s="3">
        <v>3</v>
      </c>
      <c r="D15" s="3">
        <v>1800</v>
      </c>
      <c r="E15" s="3">
        <f>C15*D15</f>
        <v>5400</v>
      </c>
    </row>
    <row r="16" spans="1:5" ht="16.5" thickBot="1" x14ac:dyDescent="0.3">
      <c r="A16" s="3"/>
      <c r="B16" s="6" t="s">
        <v>14</v>
      </c>
      <c r="C16" s="7">
        <v>20</v>
      </c>
      <c r="D16" s="10">
        <v>500</v>
      </c>
      <c r="E16" s="11">
        <f t="shared" si="2"/>
        <v>10000</v>
      </c>
    </row>
    <row r="17" spans="1:5" ht="30.75" customHeight="1" thickBot="1" x14ac:dyDescent="0.3">
      <c r="A17" s="14"/>
      <c r="B17" s="15"/>
      <c r="C17" s="7"/>
      <c r="D17" s="16"/>
      <c r="E17" s="17">
        <f>SUM(E3:E16)</f>
        <v>499958</v>
      </c>
    </row>
    <row r="18" spans="1:5" ht="21" thickBot="1" x14ac:dyDescent="0.3">
      <c r="A18" s="19"/>
      <c r="B18" s="20"/>
      <c r="C18" s="20"/>
      <c r="D18" s="20"/>
      <c r="E18" s="21"/>
    </row>
  </sheetData>
  <mergeCells count="2">
    <mergeCell ref="A2:E2"/>
    <mergeCell ref="A18:E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Андрій</dc:creator>
  <cp:lastModifiedBy>Грудень Ірина Ігорів</cp:lastModifiedBy>
  <cp:lastPrinted>2017-09-04T11:52:14Z</cp:lastPrinted>
  <dcterms:created xsi:type="dcterms:W3CDTF">2017-09-03T17:07:54Z</dcterms:created>
  <dcterms:modified xsi:type="dcterms:W3CDTF">2017-09-07T09:37:02Z</dcterms:modified>
</cp:coreProperties>
</file>