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72" i="1"/>
  <c r="N74" s="1"/>
  <c r="N48"/>
  <c r="N70" l="1"/>
  <c r="N68"/>
  <c r="N66"/>
  <c r="N64"/>
  <c r="N61"/>
  <c r="N58"/>
  <c r="N56"/>
  <c r="N54"/>
  <c r="N52"/>
  <c r="N50"/>
  <c r="N44"/>
  <c r="N42"/>
  <c r="N40"/>
  <c r="N38"/>
  <c r="N36"/>
  <c r="N34"/>
  <c r="N32"/>
  <c r="N30"/>
  <c r="N28"/>
  <c r="N26"/>
  <c r="N24"/>
  <c r="N22"/>
  <c r="N20"/>
  <c r="N18"/>
  <c r="N16"/>
  <c r="N14"/>
  <c r="N12"/>
  <c r="N10"/>
  <c r="N8"/>
  <c r="N6"/>
</calcChain>
</file>

<file path=xl/sharedStrings.xml><?xml version="1.0" encoding="utf-8"?>
<sst xmlns="http://schemas.openxmlformats.org/spreadsheetml/2006/main" count="40" uniqueCount="40">
  <si>
    <t>Обладнання для спеціалізованого плавального спортивного залу</t>
  </si>
  <si>
    <t>№</t>
  </si>
  <si>
    <t>Найменування товару,
матеріалу, послуги</t>
  </si>
  <si>
    <t>Кількість</t>
  </si>
  <si>
    <t>Ціна за
одиницю,
грн</t>
  </si>
  <si>
    <t>Загальна
вартість,
грн.</t>
  </si>
  <si>
    <t>СлемболReebokSlamBall RSB-10229 - 3 кг</t>
  </si>
  <si>
    <t>СлемболReebokSlamBall RSB-10232 - 6 кг</t>
  </si>
  <si>
    <t>Канати для тренувань Reebok RSRP-10050</t>
  </si>
  <si>
    <t>Станція для функціонального тренінгу Explode KF-S2.3</t>
  </si>
  <si>
    <t>Мат гімнастичний Irelle 100х200х8см жовто-синій</t>
  </si>
  <si>
    <t>Шведська стінка InterAtletika (ST-026.1)</t>
  </si>
  <si>
    <t>Еспандер Golfinho</t>
  </si>
  <si>
    <t>Еспандер Golfinho GREEN (MEDIUM)</t>
  </si>
  <si>
    <t>Акселератор для розвитку швидкості Stroops 394095</t>
  </si>
  <si>
    <t>Тренажер Concept2 SkiErg2 PM5</t>
  </si>
  <si>
    <t>Гриф Eleiko XF чоловічий 20 кг 3002349</t>
  </si>
  <si>
    <t xml:space="preserve">Татамі </t>
  </si>
  <si>
    <t xml:space="preserve">Цемент Івано-Франк.
(сірий, 50 кг)
</t>
  </si>
  <si>
    <t>Водоемульсійна фарба (бежевий колір)</t>
  </si>
  <si>
    <t>Водоемульсійна фарба (білий колір)</t>
  </si>
  <si>
    <t xml:space="preserve">Самовирівнююча суміш </t>
  </si>
  <si>
    <t xml:space="preserve">Лінолеум з роботою </t>
  </si>
  <si>
    <t xml:space="preserve">Штукатурення стін </t>
  </si>
  <si>
    <t>Металопластикові двері</t>
  </si>
  <si>
    <t>Грати</t>
  </si>
  <si>
    <t>Світильники</t>
  </si>
  <si>
    <t>Шпаклювання стін</t>
  </si>
  <si>
    <t>Гісп будівельний старт</t>
  </si>
  <si>
    <t>Гіпсова штукатурка фінішу</t>
  </si>
  <si>
    <t>Фарбування стін</t>
  </si>
  <si>
    <t xml:space="preserve">Профілі, гіпсокартон,сітка для швів,
гіпс полінклюзер, само нарізи, текси, 
підвіси для профілів, ціннісна шпаклівка 
</t>
  </si>
  <si>
    <t>Розетки (6 шт), робота, вимикачі (2 шт), 
електричний дріт (3 х2,5 кв)
електричний дріт (3 х1,5 кв)</t>
  </si>
  <si>
    <t>Протигрибкова ґрунтовка для стін</t>
  </si>
  <si>
    <t>Протигрибкова ґрунтовка для підлоги</t>
  </si>
  <si>
    <t>Демонтажні роботи</t>
  </si>
  <si>
    <t>Вивіз сміття</t>
  </si>
  <si>
    <t>Гриф W-подібний InterAtletika C3-21-M ø50 мм, 119см</t>
  </si>
  <si>
    <t>Разом</t>
  </si>
  <si>
    <t>Непередбачувані витрати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</si>
</sst>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topLeftCell="A58" workbookViewId="0">
      <selection activeCell="S73" sqref="S73"/>
    </sheetView>
  </sheetViews>
  <sheetFormatPr defaultRowHeight="15"/>
  <sheetData>
    <row r="1" spans="1:17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"/>
    </row>
    <row r="2" spans="1:17" ht="3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"/>
    </row>
    <row r="3" spans="1:17" ht="15" customHeight="1">
      <c r="A3" s="7" t="s">
        <v>1</v>
      </c>
      <c r="B3" s="6" t="s">
        <v>2</v>
      </c>
      <c r="C3" s="6"/>
      <c r="D3" s="6"/>
      <c r="E3" s="6"/>
      <c r="F3" s="6"/>
      <c r="G3" s="6"/>
      <c r="H3" s="6"/>
      <c r="I3" s="7" t="s">
        <v>3</v>
      </c>
      <c r="J3" s="7"/>
      <c r="K3" s="6" t="s">
        <v>4</v>
      </c>
      <c r="L3" s="7"/>
      <c r="M3" s="7"/>
      <c r="N3" s="6" t="s">
        <v>5</v>
      </c>
      <c r="O3" s="7"/>
      <c r="P3" s="7"/>
    </row>
    <row r="4" spans="1:17" ht="15" customHeight="1">
      <c r="A4" s="7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</row>
    <row r="5" spans="1:17" ht="25.5" customHeight="1">
      <c r="A5" s="7"/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</row>
    <row r="6" spans="1:17">
      <c r="A6" s="2">
        <v>1</v>
      </c>
      <c r="B6" s="3" t="s">
        <v>6</v>
      </c>
      <c r="C6" s="3"/>
      <c r="D6" s="3"/>
      <c r="E6" s="3"/>
      <c r="F6" s="3"/>
      <c r="G6" s="3"/>
      <c r="H6" s="3"/>
      <c r="I6" s="2">
        <v>3</v>
      </c>
      <c r="J6" s="2"/>
      <c r="K6" s="4">
        <v>986</v>
      </c>
      <c r="L6" s="2"/>
      <c r="M6" s="2"/>
      <c r="N6" s="4">
        <f>SUM(I6*K6)</f>
        <v>2958</v>
      </c>
      <c r="O6" s="2"/>
      <c r="P6" s="2"/>
    </row>
    <row r="7" spans="1:17">
      <c r="A7" s="2"/>
      <c r="B7" s="3"/>
      <c r="C7" s="3"/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</row>
    <row r="8" spans="1:17">
      <c r="A8" s="2">
        <v>2</v>
      </c>
      <c r="B8" s="3" t="s">
        <v>7</v>
      </c>
      <c r="C8" s="3"/>
      <c r="D8" s="3"/>
      <c r="E8" s="3"/>
      <c r="F8" s="3"/>
      <c r="G8" s="3"/>
      <c r="H8" s="3"/>
      <c r="I8" s="4">
        <v>2</v>
      </c>
      <c r="J8" s="2"/>
      <c r="K8" s="4">
        <v>1150</v>
      </c>
      <c r="L8" s="2"/>
      <c r="M8" s="2"/>
      <c r="N8" s="4">
        <f>SUM(K8*I8)</f>
        <v>2300</v>
      </c>
      <c r="O8" s="2"/>
      <c r="P8" s="2"/>
    </row>
    <row r="9" spans="1:17">
      <c r="A9" s="2"/>
      <c r="B9" s="3"/>
      <c r="C9" s="3"/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</row>
    <row r="10" spans="1:17">
      <c r="A10" s="2">
        <v>3</v>
      </c>
      <c r="B10" s="3" t="s">
        <v>8</v>
      </c>
      <c r="C10" s="3"/>
      <c r="D10" s="3"/>
      <c r="E10" s="3"/>
      <c r="F10" s="3"/>
      <c r="G10" s="3"/>
      <c r="H10" s="3"/>
      <c r="I10" s="2">
        <v>1</v>
      </c>
      <c r="J10" s="2"/>
      <c r="K10" s="4">
        <v>5343</v>
      </c>
      <c r="L10" s="2"/>
      <c r="M10" s="2"/>
      <c r="N10" s="2">
        <f>SUM(K10*I10)</f>
        <v>5343</v>
      </c>
      <c r="O10" s="2"/>
      <c r="P10" s="2"/>
    </row>
    <row r="11" spans="1:17">
      <c r="A11" s="2"/>
      <c r="B11" s="3"/>
      <c r="C11" s="3"/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</row>
    <row r="12" spans="1:17">
      <c r="A12" s="2">
        <v>4</v>
      </c>
      <c r="B12" s="3" t="s">
        <v>9</v>
      </c>
      <c r="C12" s="3"/>
      <c r="D12" s="3"/>
      <c r="E12" s="3"/>
      <c r="F12" s="3"/>
      <c r="G12" s="3"/>
      <c r="H12" s="3"/>
      <c r="I12" s="2">
        <v>1</v>
      </c>
      <c r="J12" s="2"/>
      <c r="K12" s="4">
        <v>53780</v>
      </c>
      <c r="L12" s="2"/>
      <c r="M12" s="2"/>
      <c r="N12" s="4">
        <f>SUM(K12*I12)</f>
        <v>53780</v>
      </c>
      <c r="O12" s="2"/>
      <c r="P12" s="2"/>
    </row>
    <row r="13" spans="1:17">
      <c r="A13" s="2"/>
      <c r="B13" s="3"/>
      <c r="C13" s="3"/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</row>
    <row r="14" spans="1:17">
      <c r="A14" s="2">
        <v>5</v>
      </c>
      <c r="B14" s="3" t="s">
        <v>10</v>
      </c>
      <c r="C14" s="3"/>
      <c r="D14" s="3"/>
      <c r="E14" s="3"/>
      <c r="F14" s="3"/>
      <c r="G14" s="3"/>
      <c r="H14" s="3"/>
      <c r="I14" s="2">
        <v>6</v>
      </c>
      <c r="J14" s="2"/>
      <c r="K14" s="4">
        <v>1280</v>
      </c>
      <c r="L14" s="2"/>
      <c r="M14" s="2"/>
      <c r="N14" s="4">
        <f>SUM(K14*I14)</f>
        <v>7680</v>
      </c>
      <c r="O14" s="2"/>
      <c r="P14" s="2"/>
    </row>
    <row r="15" spans="1:17">
      <c r="A15" s="2"/>
      <c r="B15" s="3"/>
      <c r="C15" s="3"/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</row>
    <row r="16" spans="1:17">
      <c r="A16" s="2">
        <v>6</v>
      </c>
      <c r="B16" s="3" t="s">
        <v>11</v>
      </c>
      <c r="C16" s="3"/>
      <c r="D16" s="3"/>
      <c r="E16" s="3"/>
      <c r="F16" s="3"/>
      <c r="G16" s="3"/>
      <c r="H16" s="3"/>
      <c r="I16" s="2">
        <v>4</v>
      </c>
      <c r="J16" s="2"/>
      <c r="K16" s="4">
        <v>3202</v>
      </c>
      <c r="L16" s="2"/>
      <c r="M16" s="2"/>
      <c r="N16" s="4">
        <f>SUM(K16*I16)</f>
        <v>12808</v>
      </c>
      <c r="O16" s="2"/>
      <c r="P16" s="2"/>
    </row>
    <row r="17" spans="1:16">
      <c r="A17" s="2"/>
      <c r="B17" s="3"/>
      <c r="C17" s="3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</row>
    <row r="18" spans="1:16">
      <c r="A18" s="2">
        <v>7</v>
      </c>
      <c r="B18" s="3" t="s">
        <v>12</v>
      </c>
      <c r="C18" s="3"/>
      <c r="D18" s="3"/>
      <c r="E18" s="3"/>
      <c r="F18" s="3"/>
      <c r="G18" s="3"/>
      <c r="H18" s="3"/>
      <c r="I18" s="2">
        <v>10</v>
      </c>
      <c r="J18" s="2"/>
      <c r="K18" s="2">
        <v>630</v>
      </c>
      <c r="L18" s="2"/>
      <c r="M18" s="2"/>
      <c r="N18" s="4">
        <f>SUM(K18*I18)</f>
        <v>6300</v>
      </c>
      <c r="O18" s="2"/>
      <c r="P18" s="2"/>
    </row>
    <row r="19" spans="1:16">
      <c r="A19" s="2"/>
      <c r="B19" s="3"/>
      <c r="C19" s="3"/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</row>
    <row r="20" spans="1:16">
      <c r="A20" s="2">
        <v>8</v>
      </c>
      <c r="B20" s="3" t="s">
        <v>13</v>
      </c>
      <c r="C20" s="3"/>
      <c r="D20" s="3"/>
      <c r="E20" s="3"/>
      <c r="F20" s="3"/>
      <c r="G20" s="3"/>
      <c r="H20" s="3"/>
      <c r="I20" s="2">
        <v>10</v>
      </c>
      <c r="J20" s="2"/>
      <c r="K20" s="2">
        <v>830</v>
      </c>
      <c r="L20" s="2"/>
      <c r="M20" s="2"/>
      <c r="N20" s="4">
        <f>SUM(K20*I20)</f>
        <v>8300</v>
      </c>
      <c r="O20" s="2"/>
      <c r="P20" s="2"/>
    </row>
    <row r="21" spans="1:16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</row>
    <row r="22" spans="1:16">
      <c r="A22" s="2">
        <v>9</v>
      </c>
      <c r="B22" s="3" t="s">
        <v>14</v>
      </c>
      <c r="C22" s="3"/>
      <c r="D22" s="3"/>
      <c r="E22" s="3"/>
      <c r="F22" s="3"/>
      <c r="G22" s="3"/>
      <c r="H22" s="3"/>
      <c r="I22" s="2">
        <v>2</v>
      </c>
      <c r="J22" s="2"/>
      <c r="K22" s="4">
        <v>7014</v>
      </c>
      <c r="L22" s="2"/>
      <c r="M22" s="2"/>
      <c r="N22" s="4">
        <f>SUM(K22*I22)</f>
        <v>14028</v>
      </c>
      <c r="O22" s="2"/>
      <c r="P22" s="2"/>
    </row>
    <row r="23" spans="1:16">
      <c r="A23" s="2"/>
      <c r="B23" s="3"/>
      <c r="C23" s="3"/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</row>
    <row r="24" spans="1:16">
      <c r="A24" s="2">
        <v>10</v>
      </c>
      <c r="B24" s="3" t="s">
        <v>15</v>
      </c>
      <c r="C24" s="3"/>
      <c r="D24" s="3"/>
      <c r="E24" s="3"/>
      <c r="F24" s="3"/>
      <c r="G24" s="3"/>
      <c r="H24" s="3"/>
      <c r="I24" s="2">
        <v>3</v>
      </c>
      <c r="J24" s="2"/>
      <c r="K24" s="4">
        <v>39730</v>
      </c>
      <c r="L24" s="2"/>
      <c r="M24" s="2"/>
      <c r="N24" s="4">
        <f>SUM(K24*I24)</f>
        <v>119190</v>
      </c>
      <c r="O24" s="2"/>
      <c r="P24" s="2"/>
    </row>
    <row r="25" spans="1:16">
      <c r="A25" s="2"/>
      <c r="B25" s="3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</row>
    <row r="26" spans="1:16">
      <c r="A26" s="2">
        <v>11</v>
      </c>
      <c r="B26" s="3" t="s">
        <v>16</v>
      </c>
      <c r="C26" s="3"/>
      <c r="D26" s="3"/>
      <c r="E26" s="3"/>
      <c r="F26" s="3"/>
      <c r="G26" s="3"/>
      <c r="H26" s="3"/>
      <c r="I26" s="2">
        <v>1</v>
      </c>
      <c r="J26" s="2"/>
      <c r="K26" s="4">
        <v>23685</v>
      </c>
      <c r="L26" s="2"/>
      <c r="M26" s="2"/>
      <c r="N26" s="4">
        <f>SUM(K26*I26)</f>
        <v>23685</v>
      </c>
      <c r="O26" s="2"/>
      <c r="P26" s="2"/>
    </row>
    <row r="27" spans="1:16">
      <c r="A27" s="2"/>
      <c r="B27" s="3"/>
      <c r="C27" s="3"/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</row>
    <row r="28" spans="1:16">
      <c r="A28" s="2">
        <v>12</v>
      </c>
      <c r="B28" s="3" t="s">
        <v>37</v>
      </c>
      <c r="C28" s="3"/>
      <c r="D28" s="3"/>
      <c r="E28" s="3"/>
      <c r="F28" s="3"/>
      <c r="G28" s="3"/>
      <c r="H28" s="3"/>
      <c r="I28" s="2">
        <v>2</v>
      </c>
      <c r="J28" s="2"/>
      <c r="K28" s="4">
        <v>4521</v>
      </c>
      <c r="L28" s="2"/>
      <c r="M28" s="2"/>
      <c r="N28" s="4">
        <f>SUM(K28*I28)</f>
        <v>9042</v>
      </c>
      <c r="O28" s="2"/>
      <c r="P28" s="2"/>
    </row>
    <row r="29" spans="1:16">
      <c r="A29" s="2"/>
      <c r="B29" s="3"/>
      <c r="C29" s="3"/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</row>
    <row r="30" spans="1:16">
      <c r="A30" s="2">
        <v>13</v>
      </c>
      <c r="B30" s="3" t="s">
        <v>17</v>
      </c>
      <c r="C30" s="3"/>
      <c r="D30" s="3"/>
      <c r="E30" s="3"/>
      <c r="F30" s="3"/>
      <c r="G30" s="3"/>
      <c r="H30" s="3"/>
      <c r="I30" s="2">
        <v>50</v>
      </c>
      <c r="J30" s="2"/>
      <c r="K30" s="4">
        <v>1000</v>
      </c>
      <c r="L30" s="2"/>
      <c r="M30" s="2"/>
      <c r="N30" s="4">
        <f>SUM(K30*I30)</f>
        <v>50000</v>
      </c>
      <c r="O30" s="2"/>
      <c r="P30" s="2"/>
    </row>
    <row r="31" spans="1:16">
      <c r="A31" s="2"/>
      <c r="B31" s="3"/>
      <c r="C31" s="3"/>
      <c r="D31" s="3"/>
      <c r="E31" s="3"/>
      <c r="F31" s="3"/>
      <c r="G31" s="3"/>
      <c r="H31" s="3"/>
      <c r="I31" s="2"/>
      <c r="J31" s="2"/>
      <c r="K31" s="2"/>
      <c r="L31" s="2"/>
      <c r="M31" s="2"/>
      <c r="N31" s="2"/>
      <c r="O31" s="2"/>
      <c r="P31" s="2"/>
    </row>
    <row r="32" spans="1:16">
      <c r="A32" s="2">
        <v>14</v>
      </c>
      <c r="B32" s="8" t="s">
        <v>18</v>
      </c>
      <c r="C32" s="3"/>
      <c r="D32" s="3"/>
      <c r="E32" s="3"/>
      <c r="F32" s="3"/>
      <c r="G32" s="3"/>
      <c r="H32" s="3"/>
      <c r="I32" s="2">
        <v>10</v>
      </c>
      <c r="J32" s="2"/>
      <c r="K32" s="2">
        <v>150</v>
      </c>
      <c r="L32" s="2"/>
      <c r="M32" s="2"/>
      <c r="N32" s="4">
        <f>SUM(K32*I32)</f>
        <v>1500</v>
      </c>
      <c r="O32" s="2"/>
      <c r="P32" s="2"/>
    </row>
    <row r="33" spans="1:16" ht="21.75" customHeight="1">
      <c r="A33" s="2"/>
      <c r="B33" s="3"/>
      <c r="C33" s="3"/>
      <c r="D33" s="3"/>
      <c r="E33" s="3"/>
      <c r="F33" s="3"/>
      <c r="G33" s="3"/>
      <c r="H33" s="3"/>
      <c r="I33" s="2"/>
      <c r="J33" s="2"/>
      <c r="K33" s="2"/>
      <c r="L33" s="2"/>
      <c r="M33" s="2"/>
      <c r="N33" s="2"/>
      <c r="O33" s="2"/>
      <c r="P33" s="2"/>
    </row>
    <row r="34" spans="1:16">
      <c r="A34" s="2">
        <v>15</v>
      </c>
      <c r="B34" s="3" t="s">
        <v>19</v>
      </c>
      <c r="C34" s="3"/>
      <c r="D34" s="3"/>
      <c r="E34" s="3"/>
      <c r="F34" s="3"/>
      <c r="G34" s="3"/>
      <c r="H34" s="3"/>
      <c r="I34" s="2">
        <v>5</v>
      </c>
      <c r="J34" s="2"/>
      <c r="K34" s="4">
        <v>1000</v>
      </c>
      <c r="L34" s="2"/>
      <c r="M34" s="2"/>
      <c r="N34" s="4">
        <f>SUM(K34*I34)</f>
        <v>5000</v>
      </c>
      <c r="O34" s="2"/>
      <c r="P34" s="2"/>
    </row>
    <row r="35" spans="1:16">
      <c r="A35" s="2"/>
      <c r="B35" s="3"/>
      <c r="C35" s="3"/>
      <c r="D35" s="3"/>
      <c r="E35" s="3"/>
      <c r="F35" s="3"/>
      <c r="G35" s="3"/>
      <c r="H35" s="3"/>
      <c r="I35" s="2"/>
      <c r="J35" s="2"/>
      <c r="K35" s="2"/>
      <c r="L35" s="2"/>
      <c r="M35" s="2"/>
      <c r="N35" s="2"/>
      <c r="O35" s="2"/>
      <c r="P35" s="2"/>
    </row>
    <row r="36" spans="1:16">
      <c r="A36" s="2">
        <v>16</v>
      </c>
      <c r="B36" s="3" t="s">
        <v>20</v>
      </c>
      <c r="C36" s="3"/>
      <c r="D36" s="3"/>
      <c r="E36" s="3"/>
      <c r="F36" s="3"/>
      <c r="G36" s="3"/>
      <c r="H36" s="3"/>
      <c r="I36" s="2">
        <v>2</v>
      </c>
      <c r="J36" s="2"/>
      <c r="K36" s="4">
        <v>1100</v>
      </c>
      <c r="L36" s="2"/>
      <c r="M36" s="2"/>
      <c r="N36" s="4">
        <f>SUM(K36*I36)</f>
        <v>2200</v>
      </c>
      <c r="O36" s="2"/>
      <c r="P36" s="2"/>
    </row>
    <row r="37" spans="1:16">
      <c r="A37" s="2"/>
      <c r="B37" s="3"/>
      <c r="C37" s="3"/>
      <c r="D37" s="3"/>
      <c r="E37" s="3"/>
      <c r="F37" s="3"/>
      <c r="G37" s="3"/>
      <c r="H37" s="3"/>
      <c r="I37" s="2"/>
      <c r="J37" s="2"/>
      <c r="K37" s="2"/>
      <c r="L37" s="2"/>
      <c r="M37" s="2"/>
      <c r="N37" s="2"/>
      <c r="O37" s="2"/>
      <c r="P37" s="2"/>
    </row>
    <row r="38" spans="1:16">
      <c r="A38" s="2">
        <v>17</v>
      </c>
      <c r="B38" s="3" t="s">
        <v>21</v>
      </c>
      <c r="C38" s="3"/>
      <c r="D38" s="3"/>
      <c r="E38" s="3"/>
      <c r="F38" s="3"/>
      <c r="G38" s="3"/>
      <c r="H38" s="3"/>
      <c r="I38" s="2">
        <v>40</v>
      </c>
      <c r="J38" s="2"/>
      <c r="K38" s="2">
        <v>180</v>
      </c>
      <c r="L38" s="2"/>
      <c r="M38" s="2"/>
      <c r="N38" s="4">
        <f>SUM(K38*I38)</f>
        <v>7200</v>
      </c>
      <c r="O38" s="2"/>
      <c r="P38" s="2"/>
    </row>
    <row r="39" spans="1:16">
      <c r="A39" s="2"/>
      <c r="B39" s="3"/>
      <c r="C39" s="3"/>
      <c r="D39" s="3"/>
      <c r="E39" s="3"/>
      <c r="F39" s="3"/>
      <c r="G39" s="3"/>
      <c r="H39" s="3"/>
      <c r="I39" s="2"/>
      <c r="J39" s="2"/>
      <c r="K39" s="2"/>
      <c r="L39" s="2"/>
      <c r="M39" s="2"/>
      <c r="N39" s="2"/>
      <c r="O39" s="2"/>
      <c r="P39" s="2"/>
    </row>
    <row r="40" spans="1:16">
      <c r="A40" s="2">
        <v>18</v>
      </c>
      <c r="B40" s="3" t="s">
        <v>22</v>
      </c>
      <c r="C40" s="3"/>
      <c r="D40" s="3"/>
      <c r="E40" s="3"/>
      <c r="F40" s="3"/>
      <c r="G40" s="3"/>
      <c r="H40" s="3"/>
      <c r="I40" s="2">
        <v>50</v>
      </c>
      <c r="J40" s="2"/>
      <c r="K40" s="2">
        <v>600</v>
      </c>
      <c r="L40" s="2"/>
      <c r="M40" s="2"/>
      <c r="N40" s="4">
        <f>SUM(K40*I40)</f>
        <v>30000</v>
      </c>
      <c r="O40" s="2"/>
      <c r="P40" s="2"/>
    </row>
    <row r="41" spans="1:16">
      <c r="A41" s="2"/>
      <c r="B41" s="3"/>
      <c r="C41" s="3"/>
      <c r="D41" s="3"/>
      <c r="E41" s="3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</row>
    <row r="42" spans="1:16">
      <c r="A42" s="2">
        <v>19</v>
      </c>
      <c r="B42" s="3" t="s">
        <v>23</v>
      </c>
      <c r="C42" s="3"/>
      <c r="D42" s="3"/>
      <c r="E42" s="3"/>
      <c r="F42" s="3"/>
      <c r="G42" s="3"/>
      <c r="H42" s="3"/>
      <c r="I42" s="2">
        <v>100</v>
      </c>
      <c r="J42" s="2"/>
      <c r="K42" s="2">
        <v>100</v>
      </c>
      <c r="L42" s="2"/>
      <c r="M42" s="2"/>
      <c r="N42" s="4">
        <f>SUM(K42*I42)</f>
        <v>10000</v>
      </c>
      <c r="O42" s="2"/>
      <c r="P42" s="2"/>
    </row>
    <row r="43" spans="1:16">
      <c r="A43" s="2"/>
      <c r="B43" s="3"/>
      <c r="C43" s="3"/>
      <c r="D43" s="3"/>
      <c r="E43" s="3"/>
      <c r="F43" s="3"/>
      <c r="G43" s="3"/>
      <c r="H43" s="3"/>
      <c r="I43" s="2"/>
      <c r="J43" s="2"/>
      <c r="K43" s="2"/>
      <c r="L43" s="2"/>
      <c r="M43" s="2"/>
      <c r="N43" s="2"/>
      <c r="O43" s="2"/>
      <c r="P43" s="2"/>
    </row>
    <row r="44" spans="1:16">
      <c r="A44" s="2">
        <v>20</v>
      </c>
      <c r="B44" s="3" t="s">
        <v>24</v>
      </c>
      <c r="C44" s="3"/>
      <c r="D44" s="3"/>
      <c r="E44" s="3"/>
      <c r="F44" s="3"/>
      <c r="G44" s="3"/>
      <c r="H44" s="3"/>
      <c r="I44" s="2">
        <v>1</v>
      </c>
      <c r="J44" s="2"/>
      <c r="K44" s="4">
        <v>8000</v>
      </c>
      <c r="L44" s="2"/>
      <c r="M44" s="2"/>
      <c r="N44" s="4">
        <f>SUM(K44*I44)</f>
        <v>8000</v>
      </c>
      <c r="O44" s="2"/>
      <c r="P44" s="2"/>
    </row>
    <row r="45" spans="1:16">
      <c r="A45" s="2"/>
      <c r="B45" s="3"/>
      <c r="C45" s="3"/>
      <c r="D45" s="3"/>
      <c r="E45" s="3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</row>
    <row r="46" spans="1:16">
      <c r="A46" s="2">
        <v>21</v>
      </c>
      <c r="B46" s="3" t="s">
        <v>25</v>
      </c>
      <c r="C46" s="3"/>
      <c r="D46" s="3"/>
      <c r="E46" s="3"/>
      <c r="F46" s="3"/>
      <c r="G46" s="3"/>
      <c r="H46" s="3"/>
      <c r="I46" s="2">
        <v>3</v>
      </c>
      <c r="J46" s="2"/>
      <c r="K46" s="4">
        <v>5000</v>
      </c>
      <c r="L46" s="2"/>
      <c r="M46" s="2"/>
      <c r="N46" s="4">
        <v>15000</v>
      </c>
      <c r="O46" s="2"/>
      <c r="P46" s="2"/>
    </row>
    <row r="47" spans="1:16">
      <c r="A47" s="2"/>
      <c r="B47" s="3"/>
      <c r="C47" s="3"/>
      <c r="D47" s="3"/>
      <c r="E47" s="3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</row>
    <row r="48" spans="1:16">
      <c r="A48" s="2">
        <v>22</v>
      </c>
      <c r="B48" s="3" t="s">
        <v>26</v>
      </c>
      <c r="C48" s="3"/>
      <c r="D48" s="3"/>
      <c r="E48" s="3"/>
      <c r="F48" s="3"/>
      <c r="G48" s="3"/>
      <c r="H48" s="3"/>
      <c r="I48" s="2">
        <v>6</v>
      </c>
      <c r="J48" s="2"/>
      <c r="K48" s="4">
        <v>1500</v>
      </c>
      <c r="L48" s="2"/>
      <c r="M48" s="2"/>
      <c r="N48" s="4">
        <f>SUM(K48*I48)</f>
        <v>9000</v>
      </c>
      <c r="O48" s="2"/>
      <c r="P48" s="2"/>
    </row>
    <row r="49" spans="1:16">
      <c r="A49" s="2"/>
      <c r="B49" s="3"/>
      <c r="C49" s="3"/>
      <c r="D49" s="3"/>
      <c r="E49" s="3"/>
      <c r="F49" s="3"/>
      <c r="G49" s="3"/>
      <c r="H49" s="3"/>
      <c r="I49" s="2"/>
      <c r="J49" s="2"/>
      <c r="K49" s="2"/>
      <c r="L49" s="2"/>
      <c r="M49" s="2"/>
      <c r="N49" s="2"/>
      <c r="O49" s="2"/>
      <c r="P49" s="2"/>
    </row>
    <row r="50" spans="1:16">
      <c r="A50" s="2">
        <v>23</v>
      </c>
      <c r="B50" s="3" t="s">
        <v>27</v>
      </c>
      <c r="C50" s="3"/>
      <c r="D50" s="3"/>
      <c r="E50" s="3"/>
      <c r="F50" s="3"/>
      <c r="G50" s="3"/>
      <c r="H50" s="3"/>
      <c r="I50" s="2">
        <v>100</v>
      </c>
      <c r="J50" s="2"/>
      <c r="K50" s="2">
        <v>100</v>
      </c>
      <c r="L50" s="2"/>
      <c r="M50" s="2"/>
      <c r="N50" s="4">
        <f>SUM(K50*I50)</f>
        <v>10000</v>
      </c>
      <c r="O50" s="2"/>
      <c r="P50" s="2"/>
    </row>
    <row r="51" spans="1:16">
      <c r="A51" s="2"/>
      <c r="B51" s="3"/>
      <c r="C51" s="3"/>
      <c r="D51" s="3"/>
      <c r="E51" s="3"/>
      <c r="F51" s="3"/>
      <c r="G51" s="3"/>
      <c r="H51" s="3"/>
      <c r="I51" s="2"/>
      <c r="J51" s="2"/>
      <c r="K51" s="2"/>
      <c r="L51" s="2"/>
      <c r="M51" s="2"/>
      <c r="N51" s="2"/>
      <c r="O51" s="2"/>
      <c r="P51" s="2"/>
    </row>
    <row r="52" spans="1:16">
      <c r="A52" s="2">
        <v>24</v>
      </c>
      <c r="B52" s="3" t="s">
        <v>28</v>
      </c>
      <c r="C52" s="3"/>
      <c r="D52" s="3"/>
      <c r="E52" s="3"/>
      <c r="F52" s="3"/>
      <c r="G52" s="3"/>
      <c r="H52" s="3"/>
      <c r="I52" s="2">
        <v>10</v>
      </c>
      <c r="J52" s="2"/>
      <c r="K52" s="2">
        <v>160</v>
      </c>
      <c r="L52" s="2"/>
      <c r="M52" s="2"/>
      <c r="N52" s="4">
        <f>SUM(K52*I52)</f>
        <v>1600</v>
      </c>
      <c r="O52" s="2"/>
      <c r="P52" s="2"/>
    </row>
    <row r="53" spans="1:16">
      <c r="A53" s="2"/>
      <c r="B53" s="3"/>
      <c r="C53" s="3"/>
      <c r="D53" s="3"/>
      <c r="E53" s="3"/>
      <c r="F53" s="3"/>
      <c r="G53" s="3"/>
      <c r="H53" s="3"/>
      <c r="I53" s="2"/>
      <c r="J53" s="2"/>
      <c r="K53" s="2"/>
      <c r="L53" s="2"/>
      <c r="M53" s="2"/>
      <c r="N53" s="2"/>
      <c r="O53" s="2"/>
      <c r="P53" s="2"/>
    </row>
    <row r="54" spans="1:16">
      <c r="A54" s="2">
        <v>25</v>
      </c>
      <c r="B54" s="3" t="s">
        <v>29</v>
      </c>
      <c r="C54" s="3"/>
      <c r="D54" s="3"/>
      <c r="E54" s="3"/>
      <c r="F54" s="3"/>
      <c r="G54" s="3"/>
      <c r="H54" s="3"/>
      <c r="I54" s="2">
        <v>6</v>
      </c>
      <c r="J54" s="2"/>
      <c r="K54" s="2">
        <v>160</v>
      </c>
      <c r="L54" s="2"/>
      <c r="M54" s="2"/>
      <c r="N54" s="4">
        <f>SUM(K54*I54)</f>
        <v>960</v>
      </c>
      <c r="O54" s="2"/>
      <c r="P54" s="2"/>
    </row>
    <row r="55" spans="1:16">
      <c r="A55" s="2"/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</row>
    <row r="56" spans="1:16">
      <c r="A56" s="2">
        <v>26</v>
      </c>
      <c r="B56" s="3" t="s">
        <v>30</v>
      </c>
      <c r="C56" s="3"/>
      <c r="D56" s="3"/>
      <c r="E56" s="3"/>
      <c r="F56" s="3"/>
      <c r="G56" s="3"/>
      <c r="H56" s="3"/>
      <c r="I56" s="2">
        <v>100</v>
      </c>
      <c r="J56" s="2"/>
      <c r="K56" s="2">
        <v>100</v>
      </c>
      <c r="L56" s="2"/>
      <c r="M56" s="2"/>
      <c r="N56" s="4">
        <f>SUM(K56*I56)</f>
        <v>10000</v>
      </c>
      <c r="O56" s="2"/>
      <c r="P56" s="2"/>
    </row>
    <row r="57" spans="1:16">
      <c r="A57" s="2"/>
      <c r="B57" s="3"/>
      <c r="C57" s="3"/>
      <c r="D57" s="3"/>
      <c r="E57" s="3"/>
      <c r="F57" s="3"/>
      <c r="G57" s="3"/>
      <c r="H57" s="3"/>
      <c r="I57" s="2"/>
      <c r="J57" s="2"/>
      <c r="K57" s="2"/>
      <c r="L57" s="2"/>
      <c r="M57" s="2"/>
      <c r="N57" s="2"/>
      <c r="O57" s="2"/>
      <c r="P57" s="2"/>
    </row>
    <row r="58" spans="1:16" ht="15" customHeight="1">
      <c r="A58" s="2">
        <v>27</v>
      </c>
      <c r="B58" s="8" t="s">
        <v>31</v>
      </c>
      <c r="C58" s="8"/>
      <c r="D58" s="8"/>
      <c r="E58" s="8"/>
      <c r="F58" s="8"/>
      <c r="G58" s="8"/>
      <c r="H58" s="8"/>
      <c r="I58" s="2">
        <v>50</v>
      </c>
      <c r="J58" s="2"/>
      <c r="K58" s="2">
        <v>900</v>
      </c>
      <c r="L58" s="2"/>
      <c r="M58" s="2"/>
      <c r="N58" s="4">
        <f>SUM(K58*I58)</f>
        <v>45000</v>
      </c>
      <c r="O58" s="4"/>
      <c r="P58" s="4"/>
    </row>
    <row r="59" spans="1:16">
      <c r="A59" s="2"/>
      <c r="B59" s="8"/>
      <c r="C59" s="8"/>
      <c r="D59" s="8"/>
      <c r="E59" s="8"/>
      <c r="F59" s="8"/>
      <c r="G59" s="8"/>
      <c r="H59" s="8"/>
      <c r="I59" s="2"/>
      <c r="J59" s="2"/>
      <c r="K59" s="2"/>
      <c r="L59" s="2"/>
      <c r="M59" s="2"/>
      <c r="N59" s="4"/>
      <c r="O59" s="4"/>
      <c r="P59" s="4"/>
    </row>
    <row r="60" spans="1:16" ht="23.25" customHeight="1">
      <c r="A60" s="2"/>
      <c r="B60" s="8"/>
      <c r="C60" s="8"/>
      <c r="D60" s="8"/>
      <c r="E60" s="8"/>
      <c r="F60" s="8"/>
      <c r="G60" s="8"/>
      <c r="H60" s="8"/>
      <c r="I60" s="2"/>
      <c r="J60" s="2"/>
      <c r="K60" s="2"/>
      <c r="L60" s="2"/>
      <c r="M60" s="2"/>
      <c r="N60" s="4"/>
      <c r="O60" s="4"/>
      <c r="P60" s="4"/>
    </row>
    <row r="61" spans="1:16">
      <c r="A61" s="2">
        <v>28</v>
      </c>
      <c r="B61" s="8" t="s">
        <v>32</v>
      </c>
      <c r="C61" s="8"/>
      <c r="D61" s="8"/>
      <c r="E61" s="8"/>
      <c r="F61" s="8"/>
      <c r="G61" s="8"/>
      <c r="H61" s="8"/>
      <c r="I61" s="2">
        <v>100</v>
      </c>
      <c r="J61" s="2"/>
      <c r="K61" s="2">
        <v>100</v>
      </c>
      <c r="L61" s="2"/>
      <c r="M61" s="2"/>
      <c r="N61" s="4">
        <f>SUM(K61*I61)</f>
        <v>10000</v>
      </c>
      <c r="O61" s="2"/>
      <c r="P61" s="2"/>
    </row>
    <row r="62" spans="1:16">
      <c r="A62" s="2"/>
      <c r="B62" s="8"/>
      <c r="C62" s="8"/>
      <c r="D62" s="8"/>
      <c r="E62" s="8"/>
      <c r="F62" s="8"/>
      <c r="G62" s="8"/>
      <c r="H62" s="8"/>
      <c r="I62" s="2"/>
      <c r="J62" s="2"/>
      <c r="K62" s="2"/>
      <c r="L62" s="2"/>
      <c r="M62" s="2"/>
      <c r="N62" s="2"/>
      <c r="O62" s="2"/>
      <c r="P62" s="2"/>
    </row>
    <row r="63" spans="1:16" ht="22.5" customHeight="1">
      <c r="A63" s="2"/>
      <c r="B63" s="8"/>
      <c r="C63" s="8"/>
      <c r="D63" s="8"/>
      <c r="E63" s="8"/>
      <c r="F63" s="8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>
      <c r="A64" s="2">
        <v>29</v>
      </c>
      <c r="B64" s="8" t="s">
        <v>33</v>
      </c>
      <c r="C64" s="8"/>
      <c r="D64" s="8"/>
      <c r="E64" s="8"/>
      <c r="F64" s="8"/>
      <c r="G64" s="8"/>
      <c r="H64" s="8"/>
      <c r="I64" s="2">
        <v>30</v>
      </c>
      <c r="J64" s="2"/>
      <c r="K64" s="2">
        <v>25</v>
      </c>
      <c r="L64" s="2"/>
      <c r="M64" s="2"/>
      <c r="N64" s="2">
        <f>SUM(K64*I64)</f>
        <v>750</v>
      </c>
      <c r="O64" s="2"/>
      <c r="P64" s="2"/>
    </row>
    <row r="65" spans="1:16">
      <c r="A65" s="2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>
      <c r="A66" s="2">
        <v>30</v>
      </c>
      <c r="B66" s="8" t="s">
        <v>34</v>
      </c>
      <c r="C66" s="8"/>
      <c r="D66" s="8"/>
      <c r="E66" s="8"/>
      <c r="F66" s="8"/>
      <c r="G66" s="8"/>
      <c r="H66" s="8"/>
      <c r="I66" s="2">
        <v>20</v>
      </c>
      <c r="J66" s="2"/>
      <c r="K66" s="2">
        <v>25</v>
      </c>
      <c r="L66" s="2"/>
      <c r="M66" s="2"/>
      <c r="N66" s="2">
        <f>SUM(K66*I66)</f>
        <v>500</v>
      </c>
      <c r="O66" s="2"/>
      <c r="P66" s="2"/>
    </row>
    <row r="67" spans="1:16">
      <c r="A67" s="2"/>
      <c r="B67" s="8"/>
      <c r="C67" s="8"/>
      <c r="D67" s="8"/>
      <c r="E67" s="8"/>
      <c r="F67" s="8"/>
      <c r="G67" s="8"/>
      <c r="H67" s="8"/>
      <c r="I67" s="2"/>
      <c r="J67" s="2"/>
      <c r="K67" s="2"/>
      <c r="L67" s="2"/>
      <c r="M67" s="2"/>
      <c r="N67" s="2"/>
      <c r="O67" s="2"/>
      <c r="P67" s="2"/>
    </row>
    <row r="68" spans="1:16">
      <c r="A68" s="2">
        <v>31</v>
      </c>
      <c r="B68" s="3" t="s">
        <v>35</v>
      </c>
      <c r="C68" s="3"/>
      <c r="D68" s="3"/>
      <c r="E68" s="3"/>
      <c r="F68" s="3"/>
      <c r="G68" s="3"/>
      <c r="H68" s="3"/>
      <c r="I68" s="2">
        <v>1</v>
      </c>
      <c r="J68" s="2"/>
      <c r="K68" s="4">
        <v>5000</v>
      </c>
      <c r="L68" s="2"/>
      <c r="M68" s="2"/>
      <c r="N68" s="4">
        <f>SUM(K68*I68)</f>
        <v>5000</v>
      </c>
      <c r="O68" s="2"/>
      <c r="P68" s="2"/>
    </row>
    <row r="69" spans="1:16">
      <c r="A69" s="2"/>
      <c r="B69" s="3"/>
      <c r="C69" s="3"/>
      <c r="D69" s="3"/>
      <c r="E69" s="3"/>
      <c r="F69" s="3"/>
      <c r="G69" s="3"/>
      <c r="H69" s="3"/>
      <c r="I69" s="2"/>
      <c r="J69" s="2"/>
      <c r="K69" s="2"/>
      <c r="L69" s="2"/>
      <c r="M69" s="2"/>
      <c r="N69" s="2"/>
      <c r="O69" s="2"/>
      <c r="P69" s="2"/>
    </row>
    <row r="70" spans="1:16">
      <c r="A70" s="2">
        <v>32</v>
      </c>
      <c r="B70" s="3" t="s">
        <v>36</v>
      </c>
      <c r="C70" s="3"/>
      <c r="D70" s="3"/>
      <c r="E70" s="3"/>
      <c r="F70" s="3"/>
      <c r="G70" s="3"/>
      <c r="H70" s="3"/>
      <c r="I70" s="2">
        <v>1</v>
      </c>
      <c r="J70" s="2"/>
      <c r="K70" s="4">
        <v>3000</v>
      </c>
      <c r="L70" s="2"/>
      <c r="M70" s="2"/>
      <c r="N70" s="4">
        <f>SUM(K70*I70)</f>
        <v>3000</v>
      </c>
      <c r="O70" s="2"/>
      <c r="P70" s="2"/>
    </row>
    <row r="71" spans="1:16">
      <c r="A71" s="2"/>
      <c r="B71" s="3"/>
      <c r="C71" s="3"/>
      <c r="D71" s="3"/>
      <c r="E71" s="3"/>
      <c r="F71" s="3"/>
      <c r="G71" s="3"/>
      <c r="H71" s="3"/>
      <c r="I71" s="2"/>
      <c r="J71" s="2"/>
      <c r="K71" s="2"/>
      <c r="L71" s="2"/>
      <c r="M71" s="2"/>
      <c r="N71" s="2"/>
      <c r="O71" s="2"/>
      <c r="P71" s="2"/>
    </row>
    <row r="72" spans="1:16" ht="15" customHeight="1">
      <c r="A72" s="2">
        <v>33</v>
      </c>
      <c r="B72" s="3" t="s">
        <v>39</v>
      </c>
      <c r="C72" s="3"/>
      <c r="D72" s="3"/>
      <c r="E72" s="3"/>
      <c r="F72" s="3"/>
      <c r="G72" s="3"/>
      <c r="H72" s="3"/>
      <c r="I72" s="2">
        <v>1</v>
      </c>
      <c r="J72" s="2"/>
      <c r="K72" s="4">
        <v>9800</v>
      </c>
      <c r="L72" s="2"/>
      <c r="M72" s="2"/>
      <c r="N72" s="4">
        <f>SUM(K72*I72)</f>
        <v>9800</v>
      </c>
      <c r="O72" s="2"/>
      <c r="P72" s="2"/>
    </row>
    <row r="73" spans="1:16" ht="15" customHeight="1">
      <c r="A73" s="2"/>
      <c r="B73" s="3"/>
      <c r="C73" s="3"/>
      <c r="D73" s="3"/>
      <c r="E73" s="3"/>
      <c r="F73" s="3"/>
      <c r="G73" s="3"/>
      <c r="H73" s="3"/>
      <c r="I73" s="2"/>
      <c r="J73" s="2"/>
      <c r="K73" s="2"/>
      <c r="L73" s="2"/>
      <c r="M73" s="2"/>
      <c r="N73" s="2"/>
      <c r="O73" s="2"/>
      <c r="P73" s="2"/>
    </row>
    <row r="74" spans="1:16" ht="24" customHeight="1">
      <c r="A74" s="10" t="s">
        <v>38</v>
      </c>
      <c r="B74" s="10"/>
      <c r="C74" s="10"/>
      <c r="D74" s="10"/>
      <c r="E74" s="10"/>
      <c r="F74" s="10"/>
      <c r="G74" s="10"/>
      <c r="H74" s="10"/>
      <c r="I74" s="9"/>
      <c r="J74" s="9"/>
      <c r="K74" s="9"/>
      <c r="L74" s="9"/>
      <c r="M74" s="9"/>
      <c r="N74" s="9">
        <f>SUM(N72+N70+N68+N66+N64+N61+N58+N56+N54+N52+N50+N48+N46+N44+N42+N40+N38+N36+N34+N32+N30+N28+N26+N24+N22+N20+N18+N16+N14+N12+N10+N8+N6)</f>
        <v>499924</v>
      </c>
      <c r="O74" s="9"/>
      <c r="P74" s="9"/>
    </row>
    <row r="75" spans="1:16">
      <c r="A75" s="10"/>
      <c r="B75" s="10"/>
      <c r="C75" s="10"/>
      <c r="D75" s="10"/>
      <c r="E75" s="10"/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</row>
    <row r="76" spans="1:16">
      <c r="A76" s="10"/>
      <c r="B76" s="10"/>
      <c r="C76" s="10"/>
      <c r="D76" s="10"/>
      <c r="E76" s="10"/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</row>
  </sheetData>
  <mergeCells count="175">
    <mergeCell ref="N74:P76"/>
    <mergeCell ref="A74:H76"/>
    <mergeCell ref="I74:J76"/>
    <mergeCell ref="K74:M76"/>
    <mergeCell ref="A70:A71"/>
    <mergeCell ref="B70:H71"/>
    <mergeCell ref="I70:J71"/>
    <mergeCell ref="K70:M71"/>
    <mergeCell ref="N70:P71"/>
    <mergeCell ref="A68:A69"/>
    <mergeCell ref="B68:H69"/>
    <mergeCell ref="I68:J69"/>
    <mergeCell ref="K68:M69"/>
    <mergeCell ref="N68:P69"/>
    <mergeCell ref="I61:J63"/>
    <mergeCell ref="K61:M63"/>
    <mergeCell ref="N61:P63"/>
    <mergeCell ref="A64:A65"/>
    <mergeCell ref="B64:H65"/>
    <mergeCell ref="I64:J65"/>
    <mergeCell ref="K64:M65"/>
    <mergeCell ref="N64:P65"/>
    <mergeCell ref="B58:H60"/>
    <mergeCell ref="A58:A60"/>
    <mergeCell ref="A61:A63"/>
    <mergeCell ref="B61:H63"/>
    <mergeCell ref="A66:A67"/>
    <mergeCell ref="B66:H67"/>
    <mergeCell ref="I58:J60"/>
    <mergeCell ref="K58:M60"/>
    <mergeCell ref="N58:P60"/>
    <mergeCell ref="I66:J67"/>
    <mergeCell ref="K66:M67"/>
    <mergeCell ref="N66:P67"/>
    <mergeCell ref="A56:A57"/>
    <mergeCell ref="B56:H57"/>
    <mergeCell ref="I56:J57"/>
    <mergeCell ref="K56:M57"/>
    <mergeCell ref="N56:P57"/>
    <mergeCell ref="A54:A55"/>
    <mergeCell ref="B54:H55"/>
    <mergeCell ref="I54:J55"/>
    <mergeCell ref="K54:M55"/>
    <mergeCell ref="N54:P55"/>
    <mergeCell ref="A52:A53"/>
    <mergeCell ref="B52:H53"/>
    <mergeCell ref="I52:J53"/>
    <mergeCell ref="K52:M53"/>
    <mergeCell ref="N52:P53"/>
    <mergeCell ref="A50:A51"/>
    <mergeCell ref="B50:H51"/>
    <mergeCell ref="I50:J51"/>
    <mergeCell ref="K50:M51"/>
    <mergeCell ref="N50:P51"/>
    <mergeCell ref="A48:A49"/>
    <mergeCell ref="B48:H49"/>
    <mergeCell ref="I48:J49"/>
    <mergeCell ref="K48:M49"/>
    <mergeCell ref="N48:P49"/>
    <mergeCell ref="A46:A47"/>
    <mergeCell ref="B46:H47"/>
    <mergeCell ref="I46:J47"/>
    <mergeCell ref="K46:M47"/>
    <mergeCell ref="N46:P47"/>
    <mergeCell ref="N42:P43"/>
    <mergeCell ref="A44:A45"/>
    <mergeCell ref="B44:H45"/>
    <mergeCell ref="I44:J45"/>
    <mergeCell ref="K44:M45"/>
    <mergeCell ref="N44:P45"/>
    <mergeCell ref="A42:A43"/>
    <mergeCell ref="B42:H43"/>
    <mergeCell ref="I42:J43"/>
    <mergeCell ref="K42:M43"/>
    <mergeCell ref="A34:A35"/>
    <mergeCell ref="B34:H35"/>
    <mergeCell ref="I34:J35"/>
    <mergeCell ref="K34:M35"/>
    <mergeCell ref="N34:P35"/>
    <mergeCell ref="A40:A41"/>
    <mergeCell ref="B40:H41"/>
    <mergeCell ref="I40:J41"/>
    <mergeCell ref="K40:M41"/>
    <mergeCell ref="N40:P41"/>
    <mergeCell ref="A38:A39"/>
    <mergeCell ref="B38:H39"/>
    <mergeCell ref="I38:J39"/>
    <mergeCell ref="K38:M39"/>
    <mergeCell ref="N38:P39"/>
    <mergeCell ref="A1:P2"/>
    <mergeCell ref="N3:P5"/>
    <mergeCell ref="B3:H5"/>
    <mergeCell ref="N6:P7"/>
    <mergeCell ref="N8:P9"/>
    <mergeCell ref="B6:H7"/>
    <mergeCell ref="B8:H9"/>
    <mergeCell ref="I6:J7"/>
    <mergeCell ref="K6:M7"/>
    <mergeCell ref="A8:A9"/>
    <mergeCell ref="I8:J9"/>
    <mergeCell ref="K8:M9"/>
    <mergeCell ref="K3:M5"/>
    <mergeCell ref="I3:J5"/>
    <mergeCell ref="A6:A7"/>
    <mergeCell ref="A3:A5"/>
    <mergeCell ref="N10:P11"/>
    <mergeCell ref="A10:A11"/>
    <mergeCell ref="I10:J11"/>
    <mergeCell ref="K10:M11"/>
    <mergeCell ref="A12:A13"/>
    <mergeCell ref="I12:J13"/>
    <mergeCell ref="K12:M13"/>
    <mergeCell ref="A28:A29"/>
    <mergeCell ref="B28:H29"/>
    <mergeCell ref="I28:J29"/>
    <mergeCell ref="K28:M29"/>
    <mergeCell ref="N28:P29"/>
    <mergeCell ref="A26:A27"/>
    <mergeCell ref="B10:H11"/>
    <mergeCell ref="B12:H13"/>
    <mergeCell ref="I16:J17"/>
    <mergeCell ref="I18:J19"/>
    <mergeCell ref="I20:J21"/>
    <mergeCell ref="I22:J23"/>
    <mergeCell ref="I24:J25"/>
    <mergeCell ref="N12:P13"/>
    <mergeCell ref="A14:A15"/>
    <mergeCell ref="B14:H15"/>
    <mergeCell ref="I14:J15"/>
    <mergeCell ref="K14:M15"/>
    <mergeCell ref="N14:P15"/>
    <mergeCell ref="B16:H17"/>
    <mergeCell ref="B18:H19"/>
    <mergeCell ref="A16:A17"/>
    <mergeCell ref="A18:A19"/>
    <mergeCell ref="A20:A21"/>
    <mergeCell ref="A22:A23"/>
    <mergeCell ref="A24:A25"/>
    <mergeCell ref="B20:H21"/>
    <mergeCell ref="B22:H23"/>
    <mergeCell ref="B24:H25"/>
    <mergeCell ref="K16:M17"/>
    <mergeCell ref="K18:M19"/>
    <mergeCell ref="K20:M21"/>
    <mergeCell ref="K22:M23"/>
    <mergeCell ref="K24:M25"/>
    <mergeCell ref="N16:P17"/>
    <mergeCell ref="N18:P19"/>
    <mergeCell ref="N20:P21"/>
    <mergeCell ref="N22:P23"/>
    <mergeCell ref="N24:P25"/>
    <mergeCell ref="A72:A73"/>
    <mergeCell ref="B72:H73"/>
    <mergeCell ref="I72:J73"/>
    <mergeCell ref="K72:M73"/>
    <mergeCell ref="N72:P73"/>
    <mergeCell ref="B26:H27"/>
    <mergeCell ref="I26:J27"/>
    <mergeCell ref="K26:M27"/>
    <mergeCell ref="N26:P27"/>
    <mergeCell ref="A32:A33"/>
    <mergeCell ref="B32:H33"/>
    <mergeCell ref="I32:J33"/>
    <mergeCell ref="K32:M33"/>
    <mergeCell ref="N32:P33"/>
    <mergeCell ref="A30:A31"/>
    <mergeCell ref="B30:H31"/>
    <mergeCell ref="I30:J31"/>
    <mergeCell ref="K30:M31"/>
    <mergeCell ref="N30:P31"/>
    <mergeCell ref="A36:A37"/>
    <mergeCell ref="B36:H37"/>
    <mergeCell ref="I36:J37"/>
    <mergeCell ref="K36:M37"/>
    <mergeCell ref="N36:P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2018-09-15T09:38:39Z</dcterms:modified>
</cp:coreProperties>
</file>