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23"/>
  <workbookPr autoCompressPictures="0"/>
  <bookViews>
    <workbookView xWindow="2160" yWindow="0" windowWidth="25600" windowHeight="16060"/>
  </bookViews>
  <sheets>
    <sheet name="Лист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3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D18" i="1"/>
  <c r="E19" i="1"/>
</calcChain>
</file>

<file path=xl/sharedStrings.xml><?xml version="1.0" encoding="utf-8"?>
<sst xmlns="http://schemas.openxmlformats.org/spreadsheetml/2006/main" count="27" uniqueCount="25">
  <si>
    <t>№ 
п/п</t>
  </si>
  <si>
    <t>Всього: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</si>
  <si>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</si>
  <si>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</si>
  <si>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</si>
  <si>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</si>
  <si>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</si>
  <si>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</si>
  <si>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</si>
  <si>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</si>
  <si>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Якісний саджанець куща листового</t>
  </si>
  <si>
    <t>Якісний саджанець куща хвойного</t>
  </si>
  <si>
    <t>Вуличний світильник з опорою</t>
  </si>
  <si>
    <t>Влаштування дорожнього покриття (асфальтобетон)</t>
  </si>
  <si>
    <t>Встановлення урни для сміття (підземної)</t>
  </si>
  <si>
    <t>Влаштування дорожнього покриття з дрібнорозмірних фігурних елементів (бруківка та плитка), з основою</t>
  </si>
  <si>
    <t xml:space="preserve">Влаштування хідників </t>
  </si>
  <si>
    <t>Встановлення та дорожніх знаків</t>
  </si>
  <si>
    <t>Встановлення металевих декоративних стовпчиків</t>
  </si>
  <si>
    <t xml:space="preserve">Якісний саджанець дерева </t>
  </si>
  <si>
    <t>Посадка саджанця</t>
  </si>
  <si>
    <t>Встановлення лавки (зі спинкою)</t>
  </si>
  <si>
    <t>Встановлення лавки (без спинки)</t>
  </si>
  <si>
    <t>Велосипедна парковка металева (на 10 місць)</t>
  </si>
  <si>
    <t>Виконання ПКД, проходження експертиз і технічний нагляд та непередбачені 
витрати %: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</si>
</sst>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3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9" fillId="0" borderId="14" xfId="0" applyFont="1" applyBorder="1"/>
    <xf numFmtId="1" fontId="0" fillId="0" borderId="5" xfId="0" applyNumberFormat="1" applyFont="1" applyFill="1" applyBorder="1"/>
    <xf numFmtId="1" fontId="0" fillId="0" borderId="2" xfId="0" applyNumberFormat="1" applyFont="1" applyFill="1" applyBorder="1"/>
    <xf numFmtId="2" fontId="0" fillId="0" borderId="2" xfId="0" applyNumberFormat="1" applyFont="1" applyFill="1" applyBorder="1"/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</cellXfs>
  <cellStyles count="7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L18" sqref="L18"/>
    </sheetView>
  </sheetViews>
  <sheetFormatPr baseColWidth="10" defaultColWidth="8.83203125" defaultRowHeight="14" x14ac:dyDescent="0"/>
  <cols>
    <col min="1" max="1" width="3.6640625" customWidth="1"/>
    <col min="2" max="2" width="21.6640625" customWidth="1"/>
    <col min="3" max="3" width="10.1640625" customWidth="1"/>
    <col min="4" max="4" width="11.33203125" customWidth="1"/>
    <col min="5" max="5" width="12.6640625" customWidth="1"/>
    <col min="6" max="6" width="10.33203125" customWidth="1"/>
    <col min="7" max="7" width="10.6640625" customWidth="1"/>
    <col min="8" max="8" width="11.6640625" customWidth="1"/>
  </cols>
  <sheetData>
    <row r="1" spans="1:8" ht="15" thickBot="1">
      <c r="A1" s="9"/>
      <c r="B1" s="10"/>
      <c r="C1" s="21" t="s">
        <v>6</v>
      </c>
      <c r="D1" s="22"/>
      <c r="E1" s="23"/>
      <c r="F1" s="24" t="s">
        <v>7</v>
      </c>
      <c r="G1" s="25"/>
      <c r="H1" s="26"/>
    </row>
    <row r="2" spans="1:8" s="1" customFormat="1" ht="34" thickBot="1">
      <c r="A2" s="11" t="s">
        <v>0</v>
      </c>
      <c r="B2" s="12" t="s">
        <v>9</v>
      </c>
      <c r="C2" s="13" t="s">
        <v>4</v>
      </c>
      <c r="D2" s="14" t="s">
        <v>3</v>
      </c>
      <c r="E2" s="15" t="s">
        <v>8</v>
      </c>
      <c r="F2" s="13" t="s">
        <v>4</v>
      </c>
      <c r="G2" s="14" t="s">
        <v>5</v>
      </c>
      <c r="H2" s="15" t="s">
        <v>8</v>
      </c>
    </row>
    <row r="3" spans="1:8" ht="45">
      <c r="A3" s="2">
        <v>1</v>
      </c>
      <c r="B3" s="16" t="s">
        <v>15</v>
      </c>
      <c r="C3" s="16">
        <v>1050</v>
      </c>
      <c r="D3" s="16">
        <v>1050</v>
      </c>
      <c r="E3" s="17">
        <f t="shared" ref="E3:E16" si="0">C3*D3</f>
        <v>1102500</v>
      </c>
      <c r="F3" s="4"/>
      <c r="G3" s="2"/>
      <c r="H3" s="2"/>
    </row>
    <row r="4" spans="1:8">
      <c r="A4" s="2">
        <v>2</v>
      </c>
      <c r="B4" s="16" t="s">
        <v>16</v>
      </c>
      <c r="C4" s="16">
        <v>140</v>
      </c>
      <c r="D4" s="16">
        <v>760</v>
      </c>
      <c r="E4" s="17">
        <f t="shared" si="0"/>
        <v>106400</v>
      </c>
      <c r="F4" s="4"/>
      <c r="G4" s="2"/>
      <c r="H4" s="2"/>
    </row>
    <row r="5" spans="1:8" ht="23">
      <c r="A5" s="2">
        <v>3</v>
      </c>
      <c r="B5" s="16" t="s">
        <v>17</v>
      </c>
      <c r="C5" s="16">
        <v>5</v>
      </c>
      <c r="D5" s="16">
        <v>1400</v>
      </c>
      <c r="E5" s="17">
        <f t="shared" si="0"/>
        <v>7000</v>
      </c>
      <c r="F5" s="4"/>
      <c r="G5" s="2"/>
      <c r="H5" s="2"/>
    </row>
    <row r="6" spans="1:8" ht="23">
      <c r="A6" s="2">
        <v>4</v>
      </c>
      <c r="B6" s="16" t="s">
        <v>18</v>
      </c>
      <c r="C6" s="16">
        <v>12</v>
      </c>
      <c r="D6" s="16">
        <v>1300</v>
      </c>
      <c r="E6" s="17">
        <f t="shared" si="0"/>
        <v>15600</v>
      </c>
      <c r="F6" s="4"/>
      <c r="G6" s="2"/>
      <c r="H6" s="2"/>
    </row>
    <row r="7" spans="1:8">
      <c r="A7" s="2">
        <v>5</v>
      </c>
      <c r="B7" s="16" t="s">
        <v>19</v>
      </c>
      <c r="C7" s="16">
        <v>5</v>
      </c>
      <c r="D7" s="16">
        <v>5000</v>
      </c>
      <c r="E7" s="17">
        <f t="shared" si="0"/>
        <v>25000</v>
      </c>
      <c r="F7" s="4"/>
      <c r="G7" s="2"/>
      <c r="H7" s="2"/>
    </row>
    <row r="8" spans="1:8" ht="23">
      <c r="A8" s="2">
        <v>6</v>
      </c>
      <c r="B8" s="16" t="s">
        <v>10</v>
      </c>
      <c r="C8" s="16">
        <v>5</v>
      </c>
      <c r="D8" s="16">
        <v>2000</v>
      </c>
      <c r="E8" s="17">
        <f t="shared" si="0"/>
        <v>10000</v>
      </c>
      <c r="F8" s="4"/>
      <c r="G8" s="2"/>
      <c r="H8" s="2"/>
    </row>
    <row r="9" spans="1:8" ht="23">
      <c r="A9" s="2">
        <v>7</v>
      </c>
      <c r="B9" s="16" t="s">
        <v>11</v>
      </c>
      <c r="C9" s="16">
        <v>5</v>
      </c>
      <c r="D9" s="16">
        <v>1000</v>
      </c>
      <c r="E9" s="17">
        <f t="shared" si="0"/>
        <v>5000</v>
      </c>
      <c r="F9" s="4"/>
      <c r="G9" s="2"/>
      <c r="H9" s="2"/>
    </row>
    <row r="10" spans="1:8">
      <c r="A10" s="2">
        <v>8</v>
      </c>
      <c r="B10" s="16" t="s">
        <v>20</v>
      </c>
      <c r="C10" s="16">
        <v>15</v>
      </c>
      <c r="D10" s="16">
        <v>800</v>
      </c>
      <c r="E10" s="17">
        <f t="shared" si="0"/>
        <v>12000</v>
      </c>
      <c r="F10" s="4"/>
      <c r="G10" s="2"/>
      <c r="H10" s="2"/>
    </row>
    <row r="11" spans="1:8" ht="23">
      <c r="A11" s="2">
        <v>9</v>
      </c>
      <c r="B11" s="16" t="s">
        <v>22</v>
      </c>
      <c r="C11" s="16">
        <v>12</v>
      </c>
      <c r="D11" s="16">
        <v>7000</v>
      </c>
      <c r="E11" s="17">
        <f t="shared" si="0"/>
        <v>84000</v>
      </c>
      <c r="F11" s="4"/>
      <c r="G11" s="2"/>
      <c r="H11" s="2"/>
    </row>
    <row r="12" spans="1:8" ht="23">
      <c r="A12" s="2">
        <v>10</v>
      </c>
      <c r="B12" s="16" t="s">
        <v>21</v>
      </c>
      <c r="C12" s="16">
        <v>8</v>
      </c>
      <c r="D12" s="16">
        <v>12000</v>
      </c>
      <c r="E12" s="17">
        <f t="shared" si="0"/>
        <v>96000</v>
      </c>
      <c r="F12" s="4"/>
      <c r="G12" s="2"/>
      <c r="H12" s="2"/>
    </row>
    <row r="13" spans="1:8" ht="23">
      <c r="A13" s="2">
        <v>11</v>
      </c>
      <c r="B13" s="16" t="s">
        <v>12</v>
      </c>
      <c r="C13" s="16">
        <v>6</v>
      </c>
      <c r="D13" s="16">
        <v>14600</v>
      </c>
      <c r="E13" s="17">
        <f t="shared" si="0"/>
        <v>87600</v>
      </c>
      <c r="F13" s="4"/>
      <c r="G13" s="2"/>
      <c r="H13" s="2"/>
    </row>
    <row r="14" spans="1:8" ht="23">
      <c r="A14" s="2">
        <v>12</v>
      </c>
      <c r="B14" s="16" t="s">
        <v>13</v>
      </c>
      <c r="C14" s="16">
        <v>255</v>
      </c>
      <c r="D14" s="16">
        <v>600</v>
      </c>
      <c r="E14" s="17">
        <f t="shared" si="0"/>
        <v>153000</v>
      </c>
      <c r="F14" s="4"/>
      <c r="G14" s="2"/>
      <c r="H14" s="2"/>
    </row>
    <row r="15" spans="1:8" ht="23">
      <c r="A15" s="2">
        <v>13</v>
      </c>
      <c r="B15" s="16" t="s">
        <v>23</v>
      </c>
      <c r="C15" s="16">
        <v>1</v>
      </c>
      <c r="D15" s="16">
        <v>5000</v>
      </c>
      <c r="E15" s="17">
        <f t="shared" si="0"/>
        <v>5000</v>
      </c>
      <c r="F15" s="4"/>
      <c r="G15" s="2"/>
      <c r="H15" s="2"/>
    </row>
    <row r="16" spans="1:8" ht="23">
      <c r="A16" s="2">
        <v>14</v>
      </c>
      <c r="B16" s="16" t="s">
        <v>14</v>
      </c>
      <c r="C16" s="16">
        <v>4</v>
      </c>
      <c r="D16" s="16">
        <v>250000</v>
      </c>
      <c r="E16" s="17">
        <f t="shared" si="0"/>
        <v>1000000</v>
      </c>
      <c r="F16" s="4"/>
      <c r="G16" s="2"/>
      <c r="H16" s="2"/>
    </row>
    <row r="17" spans="1:8" ht="15">
      <c r="A17" s="5"/>
      <c r="B17" s="7" t="s">
        <v>1</v>
      </c>
      <c r="C17" s="2"/>
      <c r="D17" s="2"/>
      <c r="E17" s="3">
        <f>SUM(E3:E16)</f>
        <v>2709100</v>
      </c>
      <c r="F17" s="4"/>
      <c r="G17" s="2"/>
      <c r="H17" s="2"/>
    </row>
    <row r="18" spans="1:8" ht="61" customHeight="1">
      <c r="A18" s="6"/>
      <c r="B18" s="8" t="s">
        <v>24</v>
      </c>
      <c r="C18" s="20">
        <v>10.75</v>
      </c>
      <c r="D18" s="19">
        <f>E17</f>
        <v>2709100</v>
      </c>
      <c r="E18" s="18">
        <v>290900</v>
      </c>
      <c r="F18" s="4"/>
      <c r="G18" s="2"/>
      <c r="H18" s="2"/>
    </row>
    <row r="19" spans="1:8" ht="15">
      <c r="A19" s="5"/>
      <c r="B19" s="7" t="s">
        <v>2</v>
      </c>
      <c r="C19" s="2"/>
      <c r="D19" s="2"/>
      <c r="E19" s="18">
        <f>E18+E17</f>
        <v>3000000</v>
      </c>
      <c r="F19" s="4"/>
      <c r="G19" s="2"/>
      <c r="H19" s="2"/>
    </row>
  </sheetData>
  <mergeCells count="2">
    <mergeCell ref="C1:E1"/>
    <mergeCell ref="F1:H1"/>
  </mergeCells>
  <pageMargins left="0.25" right="0.25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Ksenya</cp:lastModifiedBy>
  <cp:lastPrinted>2016-09-24T18:37:54Z</cp:lastPrinted>
  <dcterms:created xsi:type="dcterms:W3CDTF">2016-09-21T11:18:44Z</dcterms:created>
  <dcterms:modified xsi:type="dcterms:W3CDTF">2018-09-15T10:38:32Z</dcterms:modified>
</cp:coreProperties>
</file>