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D18" s="1"/>
  <c r="D14"/>
  <c r="D15"/>
  <c r="D16"/>
  <c r="D13"/>
  <c r="D12" s="1"/>
  <c r="D3"/>
  <c r="D5"/>
  <c r="D6"/>
  <c r="D7"/>
  <c r="D8"/>
  <c r="D9"/>
  <c r="D10"/>
  <c r="D4"/>
  <c r="D22" l="1"/>
  <c r="D2" s="1"/>
</calcChain>
</file>

<file path=xl/sharedStrings.xml><?xml version="1.0" encoding="utf-8"?>
<sst xmlns="http://schemas.openxmlformats.org/spreadsheetml/2006/main" count="22" uniqueCount="21">
  <si>
    <t>К-сть</t>
  </si>
  <si>
    <t>Ціна</t>
  </si>
  <si>
    <t>Сума</t>
  </si>
  <si>
    <t>Обладнання</t>
  </si>
  <si>
    <t>Гойдалка подвійна</t>
  </si>
  <si>
    <t>Карусель</t>
  </si>
  <si>
    <t>Качалка балансир</t>
  </si>
  <si>
    <t>Качалка пружинна</t>
  </si>
  <si>
    <t>Лавка зі спинкою КМБ</t>
  </si>
  <si>
    <t>Урна сміттєва КМБ</t>
  </si>
  <si>
    <t>Озеленення</t>
  </si>
  <si>
    <t>Клен японський кулястий</t>
  </si>
  <si>
    <t>Катальпа</t>
  </si>
  <si>
    <t>Платан</t>
  </si>
  <si>
    <t>Кущі(спірея, барбарис, жасмин, бузок, калина, вейгела)</t>
  </si>
  <si>
    <t>Земляні роботи</t>
  </si>
  <si>
    <t>Відсів, пісок</t>
  </si>
  <si>
    <t>Непередбачувані витрати</t>
  </si>
  <si>
    <t>Дитячий майданчик Рясне-2</t>
  </si>
  <si>
    <t>Комплекс ігровий (на вибір мешканців)*</t>
  </si>
  <si>
    <t>* ціна може бути скоригована в більшу чи меншу сторону по результатах розгляду комісією. Мінімальний комплекс від 30 000,00грн. Для розрахунку проекту бралися роздрібні ціни Інтератлетика. Для міста ціни мали б бути нижчими.</t>
  </si>
</sst>
</file>

<file path=xl/styles.xml><?xml version="1.0" encoding="utf-8"?>
<styleSheet xmlns="http://schemas.openxmlformats.org/spreadsheetml/2006/main">
  <numFmts count="1">
    <numFmt numFmtId="43" formatCode="_-* #,##0.00\ _г_р_н_._-;\-* #,##0.00\ _г_р_н_._-;_-* &quot;-&quot;??\ _г_р_н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9" fontId="3" fillId="0" borderId="14" xfId="0" applyNumberFormat="1" applyFont="1" applyBorder="1" applyAlignment="1">
      <alignment horizontal="right" wrapText="1"/>
    </xf>
    <xf numFmtId="43" fontId="2" fillId="0" borderId="15" xfId="1" applyFont="1" applyBorder="1" applyAlignment="1">
      <alignment horizontal="right" wrapText="1"/>
    </xf>
    <xf numFmtId="43" fontId="3" fillId="0" borderId="12" xfId="1" applyFont="1" applyBorder="1" applyAlignment="1">
      <alignment horizontal="right" wrapText="1"/>
    </xf>
    <xf numFmtId="43" fontId="3" fillId="0" borderId="9" xfId="1" applyFont="1" applyBorder="1" applyAlignment="1">
      <alignment wrapText="1"/>
    </xf>
    <xf numFmtId="43" fontId="3" fillId="0" borderId="6" xfId="1" applyFont="1" applyBorder="1" applyAlignment="1">
      <alignment horizontal="right" wrapText="1"/>
    </xf>
    <xf numFmtId="43" fontId="0" fillId="0" borderId="0" xfId="1" applyFont="1"/>
    <xf numFmtId="0" fontId="3" fillId="0" borderId="16" xfId="0" applyFont="1" applyBorder="1" applyAlignment="1">
      <alignment wrapText="1"/>
    </xf>
    <xf numFmtId="43" fontId="2" fillId="0" borderId="17" xfId="1" applyFont="1" applyBorder="1" applyAlignment="1">
      <alignment horizontal="center" wrapText="1"/>
    </xf>
    <xf numFmtId="43" fontId="2" fillId="0" borderId="1" xfId="1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E6" sqref="E6"/>
    </sheetView>
  </sheetViews>
  <sheetFormatPr defaultRowHeight="15"/>
  <cols>
    <col min="1" max="1" width="41.85546875" customWidth="1"/>
    <col min="2" max="2" width="5.7109375" bestFit="1" customWidth="1"/>
    <col min="3" max="3" width="14.85546875" customWidth="1"/>
    <col min="4" max="4" width="14.42578125" style="18" customWidth="1"/>
  </cols>
  <sheetData>
    <row r="1" spans="1:4" ht="15.75" thickBot="1">
      <c r="A1" s="5" t="s">
        <v>18</v>
      </c>
      <c r="B1" s="1" t="s">
        <v>0</v>
      </c>
      <c r="C1" s="1" t="s">
        <v>1</v>
      </c>
      <c r="D1" s="20" t="s">
        <v>2</v>
      </c>
    </row>
    <row r="2" spans="1:4" ht="15.75" thickBot="1">
      <c r="A2" s="7"/>
      <c r="B2" s="8"/>
      <c r="C2" s="19"/>
      <c r="D2" s="21">
        <f>+D3+D12+D18+D22</f>
        <v>199100</v>
      </c>
    </row>
    <row r="3" spans="1:4" ht="15.75" thickBot="1">
      <c r="A3" s="11" t="s">
        <v>3</v>
      </c>
      <c r="B3" s="12"/>
      <c r="C3" s="12"/>
      <c r="D3" s="14">
        <f>SUM(D4:D10)</f>
        <v>148000</v>
      </c>
    </row>
    <row r="4" spans="1:4">
      <c r="A4" s="9" t="s">
        <v>19</v>
      </c>
      <c r="B4" s="10">
        <v>1</v>
      </c>
      <c r="C4" s="10">
        <v>80000</v>
      </c>
      <c r="D4" s="15">
        <f>+C4*B4</f>
        <v>80000</v>
      </c>
    </row>
    <row r="5" spans="1:4">
      <c r="A5" s="2" t="s">
        <v>4</v>
      </c>
      <c r="B5" s="4">
        <v>2</v>
      </c>
      <c r="C5" s="4">
        <v>7500</v>
      </c>
      <c r="D5" s="15">
        <f t="shared" ref="D5:D10" si="0">+C5*B5</f>
        <v>15000</v>
      </c>
    </row>
    <row r="6" spans="1:4">
      <c r="A6" s="2" t="s">
        <v>5</v>
      </c>
      <c r="B6" s="4">
        <v>1</v>
      </c>
      <c r="C6" s="4">
        <v>10000</v>
      </c>
      <c r="D6" s="15">
        <f t="shared" si="0"/>
        <v>10000</v>
      </c>
    </row>
    <row r="7" spans="1:4">
      <c r="A7" s="2" t="s">
        <v>6</v>
      </c>
      <c r="B7" s="4">
        <v>1</v>
      </c>
      <c r="C7" s="4">
        <v>5000</v>
      </c>
      <c r="D7" s="15">
        <f t="shared" si="0"/>
        <v>5000</v>
      </c>
    </row>
    <row r="8" spans="1:4">
      <c r="A8" s="2" t="s">
        <v>7</v>
      </c>
      <c r="B8" s="4">
        <v>2</v>
      </c>
      <c r="C8" s="4">
        <v>4000</v>
      </c>
      <c r="D8" s="15">
        <f t="shared" si="0"/>
        <v>8000</v>
      </c>
    </row>
    <row r="9" spans="1:4">
      <c r="A9" s="2" t="s">
        <v>8</v>
      </c>
      <c r="B9" s="4">
        <v>5</v>
      </c>
      <c r="C9" s="4">
        <v>5000</v>
      </c>
      <c r="D9" s="15">
        <f t="shared" si="0"/>
        <v>25000</v>
      </c>
    </row>
    <row r="10" spans="1:4">
      <c r="A10" s="2" t="s">
        <v>9</v>
      </c>
      <c r="B10" s="4">
        <v>2</v>
      </c>
      <c r="C10" s="4">
        <v>2500</v>
      </c>
      <c r="D10" s="15">
        <f t="shared" si="0"/>
        <v>5000</v>
      </c>
    </row>
    <row r="11" spans="1:4" ht="15.75" thickBot="1">
      <c r="A11" s="7"/>
      <c r="B11" s="8"/>
      <c r="C11" s="8"/>
      <c r="D11" s="16"/>
    </row>
    <row r="12" spans="1:4" ht="15.75" thickBot="1">
      <c r="A12" s="11" t="s">
        <v>10</v>
      </c>
      <c r="B12" s="12"/>
      <c r="C12" s="12"/>
      <c r="D12" s="14">
        <f>SUM(D13:D16)</f>
        <v>10000</v>
      </c>
    </row>
    <row r="13" spans="1:4">
      <c r="A13" s="9" t="s">
        <v>11</v>
      </c>
      <c r="B13" s="10">
        <v>2</v>
      </c>
      <c r="C13" s="10">
        <v>2000</v>
      </c>
      <c r="D13" s="15">
        <f>+B13*C13</f>
        <v>4000</v>
      </c>
    </row>
    <row r="14" spans="1:4">
      <c r="A14" s="2" t="s">
        <v>12</v>
      </c>
      <c r="B14" s="4">
        <v>1</v>
      </c>
      <c r="C14" s="4">
        <v>2000</v>
      </c>
      <c r="D14" s="15">
        <f t="shared" ref="D14:D16" si="1">+B14*C14</f>
        <v>2000</v>
      </c>
    </row>
    <row r="15" spans="1:4">
      <c r="A15" s="2" t="s">
        <v>13</v>
      </c>
      <c r="B15" s="4">
        <v>1</v>
      </c>
      <c r="C15" s="4">
        <v>3000</v>
      </c>
      <c r="D15" s="15">
        <f t="shared" si="1"/>
        <v>3000</v>
      </c>
    </row>
    <row r="16" spans="1:4" ht="26.25">
      <c r="A16" s="2" t="s">
        <v>14</v>
      </c>
      <c r="B16" s="4">
        <v>10</v>
      </c>
      <c r="C16" s="4">
        <v>100</v>
      </c>
      <c r="D16" s="15">
        <f t="shared" si="1"/>
        <v>1000</v>
      </c>
    </row>
    <row r="17" spans="1:4" ht="15.75" thickBot="1">
      <c r="A17" s="7"/>
      <c r="B17" s="8"/>
      <c r="C17" s="8"/>
      <c r="D17" s="16"/>
    </row>
    <row r="18" spans="1:4" ht="15.75" thickBot="1">
      <c r="A18" s="11" t="s">
        <v>15</v>
      </c>
      <c r="B18" s="12"/>
      <c r="C18" s="12"/>
      <c r="D18" s="14">
        <f>SUM(D19:D21)</f>
        <v>23000</v>
      </c>
    </row>
    <row r="19" spans="1:4">
      <c r="A19" s="9" t="s">
        <v>16</v>
      </c>
      <c r="B19" s="10">
        <v>20</v>
      </c>
      <c r="C19" s="10">
        <v>400</v>
      </c>
      <c r="D19" s="15">
        <f>+C19*B19</f>
        <v>8000</v>
      </c>
    </row>
    <row r="20" spans="1:4">
      <c r="A20" s="2" t="s">
        <v>15</v>
      </c>
      <c r="B20" s="3"/>
      <c r="C20" s="3"/>
      <c r="D20" s="17">
        <v>15000</v>
      </c>
    </row>
    <row r="21" spans="1:4" ht="15.75" thickBot="1">
      <c r="A21" s="7"/>
      <c r="B21" s="8"/>
      <c r="C21" s="8"/>
      <c r="D21" s="16"/>
    </row>
    <row r="22" spans="1:4" ht="15.75" thickBot="1">
      <c r="A22" s="11" t="s">
        <v>17</v>
      </c>
      <c r="B22" s="13">
        <v>0.1</v>
      </c>
      <c r="C22" s="12"/>
      <c r="D22" s="14">
        <f>+(D18+D12+D3)*0.1</f>
        <v>18100</v>
      </c>
    </row>
    <row r="24" spans="1:4" ht="51.75" customHeight="1">
      <c r="A24" s="6" t="s">
        <v>20</v>
      </c>
      <c r="B24" s="6"/>
      <c r="C24" s="6"/>
      <c r="D24" s="6"/>
    </row>
  </sheetData>
  <mergeCells count="1">
    <mergeCell ref="A24:D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U1</cp:lastModifiedBy>
  <dcterms:created xsi:type="dcterms:W3CDTF">2016-09-15T11:06:27Z</dcterms:created>
  <dcterms:modified xsi:type="dcterms:W3CDTF">2016-09-15T11:15:13Z</dcterms:modified>
</cp:coreProperties>
</file>