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320" windowHeight="12645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/>
  <c r="D11"/>
  <c r="D10"/>
  <c r="D8"/>
  <c r="D7"/>
  <c r="D6"/>
  <c r="D5"/>
  <c r="D4"/>
  <c r="D3"/>
  <c r="D13" l="1"/>
  <c r="D17" l="1"/>
  <c r="D15"/>
</calcChain>
</file>

<file path=xl/sharedStrings.xml><?xml version="1.0" encoding="utf-8"?>
<sst xmlns="http://schemas.openxmlformats.org/spreadsheetml/2006/main" count="21" uniqueCount="19">
  <si>
    <t>Кількість</t>
  </si>
  <si>
    <t>Вартість</t>
  </si>
  <si>
    <t>Сума</t>
  </si>
  <si>
    <t>Вид товарів</t>
  </si>
  <si>
    <t xml:space="preserve">Вартість </t>
  </si>
  <si>
    <t>Загальна сума кошторису</t>
  </si>
  <si>
    <t xml:space="preserve">Непередбачувані витрати </t>
  </si>
  <si>
    <t>Встановлення елементів скейт-парку</t>
  </si>
  <si>
    <t>Виготовлення кошторису</t>
  </si>
  <si>
    <t>Вид послуг/робіт</t>
  </si>
  <si>
    <t>Квотер</t>
  </si>
  <si>
    <t>Грінд бокс</t>
  </si>
  <si>
    <t>Рейл</t>
  </si>
  <si>
    <t>Бенк</t>
  </si>
  <si>
    <t>Мануал бокс + Грінд бокс</t>
  </si>
  <si>
    <t>Влаштування покриття, м2</t>
  </si>
  <si>
    <t>Фанбокс + Рейл + Гріндбокс</t>
  </si>
  <si>
    <t xml:space="preserve">Загальна вартість проєкту </t>
  </si>
  <si>
    <r>
      <t xml:space="preserve">Орієнтовна вартість проєкту </t>
    </r>
    <r>
      <rPr>
        <i/>
        <sz val="12"/>
        <color theme="1"/>
        <rFont val="Calibri"/>
        <family val="2"/>
        <charset val="204"/>
        <scheme val="minor"/>
      </rPr>
      <t>Міні скейт-парк на Калічій Горі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</si>
</sst>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D16" sqref="D16"/>
    </sheetView>
  </sheetViews>
  <sheetFormatPr defaultColWidth="16" defaultRowHeight="15.75"/>
  <cols>
    <col min="1" max="1" width="28.5703125" style="2" customWidth="1"/>
    <col min="2" max="3" width="16" style="1"/>
    <col min="4" max="4" width="32.5703125" style="2" customWidth="1"/>
    <col min="5" max="16384" width="16" style="1"/>
  </cols>
  <sheetData>
    <row r="1" spans="1:5">
      <c r="A1" s="7" t="s">
        <v>18</v>
      </c>
      <c r="B1" s="8"/>
      <c r="C1" s="8"/>
      <c r="D1" s="9"/>
    </row>
    <row r="2" spans="1:5">
      <c r="A2" s="2" t="s">
        <v>3</v>
      </c>
      <c r="B2" s="1" t="s">
        <v>1</v>
      </c>
      <c r="C2" s="1" t="s">
        <v>0</v>
      </c>
      <c r="D2" s="2" t="s">
        <v>2</v>
      </c>
    </row>
    <row r="3" spans="1:5">
      <c r="A3" s="4" t="s">
        <v>10</v>
      </c>
      <c r="B3" s="1">
        <v>59000</v>
      </c>
      <c r="C3" s="1">
        <v>1</v>
      </c>
      <c r="D3" s="2">
        <f>SUM(C3*B3)</f>
        <v>59000</v>
      </c>
    </row>
    <row r="4" spans="1:5">
      <c r="A4" s="4" t="s">
        <v>11</v>
      </c>
      <c r="B4" s="1">
        <v>19000</v>
      </c>
      <c r="C4" s="1">
        <v>1</v>
      </c>
      <c r="D4" s="2">
        <f t="shared" ref="D4:D8" si="0">SUM(C4*B4)</f>
        <v>19000</v>
      </c>
    </row>
    <row r="5" spans="1:5">
      <c r="A5" s="4" t="s">
        <v>12</v>
      </c>
      <c r="B5" s="1">
        <v>3400</v>
      </c>
      <c r="C5" s="1">
        <v>1</v>
      </c>
      <c r="D5" s="2">
        <f t="shared" si="0"/>
        <v>3400</v>
      </c>
    </row>
    <row r="6" spans="1:5">
      <c r="A6" s="4" t="s">
        <v>13</v>
      </c>
      <c r="B6" s="1">
        <v>58000</v>
      </c>
      <c r="C6" s="1">
        <v>1</v>
      </c>
      <c r="D6" s="2">
        <f t="shared" si="0"/>
        <v>58000</v>
      </c>
    </row>
    <row r="7" spans="1:5" ht="18.75" customHeight="1">
      <c r="A7" s="4" t="s">
        <v>14</v>
      </c>
      <c r="B7" s="1">
        <v>28000</v>
      </c>
      <c r="C7" s="1">
        <v>1</v>
      </c>
      <c r="D7" s="2">
        <f t="shared" si="0"/>
        <v>28000</v>
      </c>
    </row>
    <row r="8" spans="1:5" ht="16.5" customHeight="1">
      <c r="A8" s="4" t="s">
        <v>16</v>
      </c>
      <c r="B8" s="1">
        <v>59000</v>
      </c>
      <c r="C8" s="1">
        <v>1</v>
      </c>
      <c r="D8" s="2">
        <f t="shared" si="0"/>
        <v>59000</v>
      </c>
    </row>
    <row r="9" spans="1:5">
      <c r="A9" s="2" t="s">
        <v>9</v>
      </c>
      <c r="B9" s="1" t="s">
        <v>4</v>
      </c>
      <c r="C9" s="1" t="s">
        <v>0</v>
      </c>
      <c r="D9" s="2" t="s">
        <v>2</v>
      </c>
    </row>
    <row r="10" spans="1:5" ht="21.75" customHeight="1">
      <c r="A10" s="4" t="s">
        <v>15</v>
      </c>
      <c r="B10" s="1">
        <v>700</v>
      </c>
      <c r="C10" s="1">
        <v>320</v>
      </c>
      <c r="D10" s="2">
        <f t="shared" ref="D10:D12" si="1">SUM(C10*B10)</f>
        <v>224000</v>
      </c>
    </row>
    <row r="11" spans="1:5" ht="33" customHeight="1">
      <c r="A11" s="4" t="s">
        <v>7</v>
      </c>
      <c r="B11" s="1">
        <v>45000</v>
      </c>
      <c r="C11" s="1">
        <v>1</v>
      </c>
      <c r="D11" s="2">
        <f t="shared" si="1"/>
        <v>45000</v>
      </c>
    </row>
    <row r="12" spans="1:5" ht="22.5" customHeight="1">
      <c r="A12" s="4" t="s">
        <v>8</v>
      </c>
      <c r="B12" s="1">
        <v>50000</v>
      </c>
      <c r="C12" s="1">
        <v>1</v>
      </c>
      <c r="D12" s="2">
        <f t="shared" si="1"/>
        <v>50000</v>
      </c>
    </row>
    <row r="13" spans="1:5">
      <c r="A13" s="2" t="s">
        <v>5</v>
      </c>
      <c r="D13" s="2">
        <f>SUM(D3+D4+D5+D6+D7+D8+D10+D11+D12)</f>
        <v>545400</v>
      </c>
    </row>
    <row r="15" spans="1:5">
      <c r="A15" s="2" t="s">
        <v>6</v>
      </c>
      <c r="D15" s="6">
        <f>SUM(D13*0.1)</f>
        <v>54540</v>
      </c>
      <c r="E15" s="5"/>
    </row>
    <row r="17" spans="1:4">
      <c r="A17" s="2" t="s">
        <v>17</v>
      </c>
      <c r="D17" s="3">
        <f>SUM(D15+D13)</f>
        <v>599940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2021-09-30T05:57:23Z</dcterms:modified>
</cp:coreProperties>
</file>