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8" i="1"/>
  <c r="D13" i="1"/>
  <c r="D15" i="1"/>
  <c r="D14" i="1"/>
  <c r="D12" i="1"/>
  <c r="D11" i="1"/>
</calcChain>
</file>

<file path=xl/sharedStrings.xml><?xml version="1.0" encoding="utf-8"?>
<sst xmlns="http://schemas.openxmlformats.org/spreadsheetml/2006/main" count="28" uniqueCount="23">
  <si>
    <t>Кількість</t>
  </si>
  <si>
    <t>Вид робіт</t>
  </si>
  <si>
    <t>Вартість</t>
  </si>
  <si>
    <t>Сума</t>
  </si>
  <si>
    <t>Вид товарів</t>
  </si>
  <si>
    <t>Вид послуг</t>
  </si>
  <si>
    <t xml:space="preserve">Вартість </t>
  </si>
  <si>
    <t>Загальна сума кошторису</t>
  </si>
  <si>
    <t xml:space="preserve">Непередбачувані витрати </t>
  </si>
  <si>
    <t xml:space="preserve">Загальна вартість проекту </t>
  </si>
  <si>
    <r>
      <t xml:space="preserve">Орієнтовна вартість проекту </t>
    </r>
    <r>
      <rPr>
        <i/>
        <sz val="12"/>
        <color theme="1"/>
        <rFont val="Calibri"/>
        <family val="2"/>
        <charset val="204"/>
        <scheme val="minor"/>
      </rPr>
      <t>(всі складові проекту та їх орієнтовна вартість)</t>
    </r>
  </si>
  <si>
    <t>Резинова плитка (покриття спортивного майданчика)</t>
  </si>
  <si>
    <t>Встановлення лавки</t>
  </si>
  <si>
    <t>Ворота для мініфутболу з баскетбольним щитом</t>
  </si>
  <si>
    <t xml:space="preserve">Урна для сміття </t>
  </si>
  <si>
    <t xml:space="preserve">Встановлення дитячого тренажера "Силовий тренажер" до 8 років </t>
  </si>
  <si>
    <t>Встановлення дитячого тренажера "Повітряний ходок" до 8 років</t>
  </si>
  <si>
    <t>Встановлення дитячого тренажера "Жим сидячи" до 8 років</t>
  </si>
  <si>
    <t>Встановлення дитячиго спортивного куточку Кроха - 2 Plus 1-1</t>
  </si>
  <si>
    <t>Встановлення металевої огорожі (сітка)</t>
  </si>
  <si>
    <t>100 м</t>
  </si>
  <si>
    <t>Доставка, монтаж</t>
  </si>
  <si>
    <t>377 m^2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</si>
</sst>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7" sqref="C7"/>
    </sheetView>
  </sheetViews>
  <sheetFormatPr defaultColWidth="16" defaultRowHeight="15.75" x14ac:dyDescent="0.25"/>
  <cols>
    <col min="1" max="1" width="28.28515625" style="2" customWidth="1"/>
    <col min="2" max="3" width="16" style="1"/>
    <col min="4" max="4" width="32.5703125" style="2" customWidth="1"/>
    <col min="5" max="16384" width="16" style="1"/>
  </cols>
  <sheetData>
    <row r="1" spans="1:6" x14ac:dyDescent="0.25">
      <c r="A1" s="6" t="s">
        <v>10</v>
      </c>
      <c r="B1" s="7"/>
      <c r="C1" s="7"/>
      <c r="D1" s="8"/>
    </row>
    <row r="2" spans="1:6" x14ac:dyDescent="0.25">
      <c r="A2" s="2" t="s">
        <v>1</v>
      </c>
      <c r="B2" s="1" t="s">
        <v>2</v>
      </c>
      <c r="C2" s="1" t="s">
        <v>0</v>
      </c>
      <c r="D2" s="2" t="s">
        <v>3</v>
      </c>
    </row>
    <row r="3" spans="1:6" x14ac:dyDescent="0.25">
      <c r="A3" s="2" t="s">
        <v>21</v>
      </c>
      <c r="D3" s="5">
        <v>52000</v>
      </c>
    </row>
    <row r="5" spans="1:6" x14ac:dyDescent="0.25">
      <c r="A5" s="2" t="s">
        <v>4</v>
      </c>
      <c r="B5" s="1" t="s">
        <v>2</v>
      </c>
      <c r="C5" s="1" t="s">
        <v>0</v>
      </c>
      <c r="D5" s="2" t="s">
        <v>3</v>
      </c>
    </row>
    <row r="6" spans="1:6" ht="33.75" customHeight="1" x14ac:dyDescent="0.25">
      <c r="A6" s="2" t="s">
        <v>11</v>
      </c>
      <c r="B6" s="1">
        <v>960</v>
      </c>
      <c r="C6" s="1" t="s">
        <v>22</v>
      </c>
      <c r="D6" s="5">
        <v>361935</v>
      </c>
      <c r="F6" s="3"/>
    </row>
    <row r="7" spans="1:6" ht="31.5" x14ac:dyDescent="0.25">
      <c r="A7" s="2" t="s">
        <v>13</v>
      </c>
      <c r="B7" s="3">
        <v>11200</v>
      </c>
      <c r="C7" s="1">
        <v>2</v>
      </c>
      <c r="D7" s="5">
        <v>22400</v>
      </c>
    </row>
    <row r="8" spans="1:6" x14ac:dyDescent="0.25">
      <c r="A8" s="2" t="s">
        <v>14</v>
      </c>
      <c r="B8" s="1">
        <v>700</v>
      </c>
      <c r="C8" s="1">
        <v>1</v>
      </c>
      <c r="D8" s="5">
        <v>700</v>
      </c>
    </row>
    <row r="10" spans="1:6" x14ac:dyDescent="0.25">
      <c r="A10" s="2" t="s">
        <v>5</v>
      </c>
      <c r="B10" s="1" t="s">
        <v>6</v>
      </c>
      <c r="C10" s="1" t="s">
        <v>0</v>
      </c>
      <c r="D10" s="2" t="s">
        <v>3</v>
      </c>
    </row>
    <row r="11" spans="1:6" x14ac:dyDescent="0.25">
      <c r="A11" s="2" t="s">
        <v>12</v>
      </c>
      <c r="B11" s="1">
        <v>7000</v>
      </c>
      <c r="C11" s="1">
        <v>3</v>
      </c>
      <c r="D11" s="5">
        <f>B11*C11</f>
        <v>21000</v>
      </c>
    </row>
    <row r="12" spans="1:6" ht="47.25" x14ac:dyDescent="0.25">
      <c r="A12" s="2" t="s">
        <v>16</v>
      </c>
      <c r="B12" s="1">
        <v>3864</v>
      </c>
      <c r="C12" s="1">
        <v>1</v>
      </c>
      <c r="D12" s="5">
        <f>C12*B12</f>
        <v>3864</v>
      </c>
    </row>
    <row r="13" spans="1:6" ht="47.25" x14ac:dyDescent="0.25">
      <c r="A13" s="2" t="s">
        <v>15</v>
      </c>
      <c r="B13" s="3">
        <v>3932</v>
      </c>
      <c r="C13" s="1">
        <v>1</v>
      </c>
      <c r="D13" s="5">
        <f>C13*B13</f>
        <v>3932</v>
      </c>
    </row>
    <row r="14" spans="1:6" ht="47.25" x14ac:dyDescent="0.25">
      <c r="A14" s="2" t="s">
        <v>17</v>
      </c>
      <c r="B14" s="3">
        <v>3720</v>
      </c>
      <c r="C14" s="1">
        <v>1</v>
      </c>
      <c r="D14" s="5">
        <f>C14*B14</f>
        <v>3720</v>
      </c>
    </row>
    <row r="15" spans="1:6" ht="47.25" x14ac:dyDescent="0.25">
      <c r="A15" s="2" t="s">
        <v>18</v>
      </c>
      <c r="B15" s="3">
        <v>4549</v>
      </c>
      <c r="C15" s="1">
        <v>1</v>
      </c>
      <c r="D15" s="5">
        <f>C15*B15</f>
        <v>4549</v>
      </c>
    </row>
    <row r="16" spans="1:6" ht="31.5" x14ac:dyDescent="0.25">
      <c r="A16" s="2" t="s">
        <v>19</v>
      </c>
      <c r="B16" s="3">
        <v>650</v>
      </c>
      <c r="C16" s="1" t="s">
        <v>20</v>
      </c>
      <c r="D16" s="5">
        <v>65000</v>
      </c>
    </row>
    <row r="17" spans="1:4" x14ac:dyDescent="0.25">
      <c r="D17" s="2" t="s">
        <v>7</v>
      </c>
    </row>
    <row r="18" spans="1:4" x14ac:dyDescent="0.25">
      <c r="D18" s="5">
        <f>SUM(D16,D15,D14,D13,D12,D11,D8,D7,D6,D3)</f>
        <v>539100</v>
      </c>
    </row>
    <row r="19" spans="1:4" x14ac:dyDescent="0.25">
      <c r="A19" s="2" t="s">
        <v>8</v>
      </c>
      <c r="D19" s="5">
        <v>59900</v>
      </c>
    </row>
    <row r="21" spans="1:4" x14ac:dyDescent="0.25">
      <c r="A21" s="2" t="s">
        <v>9</v>
      </c>
      <c r="D21" s="4">
        <f>SUM(D19,D16,D15,D14,D13,D12,D11,D8,D7,D6,D3)</f>
        <v>599000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2021-09-16T07:05:20Z</dcterms:modified>
</cp:coreProperties>
</file>