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7" i="1" l="1"/>
  <c r="D5" i="1"/>
  <c r="D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8" i="1"/>
  <c r="D29" i="1"/>
  <c r="D4" i="1"/>
  <c r="D31" i="1" l="1"/>
  <c r="D35" i="1" s="1"/>
</calcChain>
</file>

<file path=xl/sharedStrings.xml><?xml version="1.0" encoding="utf-8"?>
<sst xmlns="http://schemas.openxmlformats.org/spreadsheetml/2006/main" count="32" uniqueCount="31">
  <si>
    <r>
      <t xml:space="preserve">Орієнтовна вартість проекту </t>
    </r>
    <r>
      <rPr>
        <i/>
        <sz val="12"/>
        <color indexed="8"/>
        <rFont val="Calibri"/>
        <family val="2"/>
        <charset val="204"/>
      </rPr>
      <t>(всі складові проекту та їх орієнтовна вартість)</t>
    </r>
  </si>
  <si>
    <t>Вартість</t>
  </si>
  <si>
    <t>Кількість</t>
  </si>
  <si>
    <t>Сума</t>
  </si>
  <si>
    <t>Вид товарів</t>
  </si>
  <si>
    <t>4Мп циліндрична IP-відеокамера Uniview IPC2124LE-ADF28KM-G</t>
  </si>
  <si>
    <t>16-канальний мережевий відеореєстратор NVR301-16X</t>
  </si>
  <si>
    <t>Жорсткий диск HDD WD Purple 6Tb 3,5" Serial ATA 64MB</t>
  </si>
  <si>
    <t>4G WIFI Router Alcatel HH40V</t>
  </si>
  <si>
    <t>Корпус</t>
  </si>
  <si>
    <t>8-портовый POE комутатор Hongrui HR901-AFG-82N</t>
  </si>
  <si>
    <t>UOF3-MC01-AST20KM 100Мб медіаконвертор, приймач (Rx)</t>
  </si>
  <si>
    <t>UOF3-MC01-AST20KM 100Мб медіаконвертор, передавач (Rx)</t>
  </si>
  <si>
    <t xml:space="preserve"> 8-портовый коммутатор Hikvision DS-3E0508D-E</t>
  </si>
  <si>
    <t>Конектор Digitus RJ45 Екранований</t>
  </si>
  <si>
    <t>Кронштейн для монтажа камер на стовби/труби</t>
  </si>
  <si>
    <t>Анкерний затискач Н3</t>
  </si>
  <si>
    <t>Талреп крюк-кольцо</t>
  </si>
  <si>
    <t xml:space="preserve">Гак універсальний ZESS КБУ  </t>
  </si>
  <si>
    <t>Коробка 90*90*52</t>
  </si>
  <si>
    <t>Кабель КПП-ВП (100) 4x2х0,51 (UTP-cat.5E) OK-net CU для Зовнішніх робіт</t>
  </si>
  <si>
    <t>Оптоволоконный кабель FinMark UT002-SM-16 ADSS</t>
  </si>
  <si>
    <t>Монтажний набір</t>
  </si>
  <si>
    <t>Вид послуг</t>
  </si>
  <si>
    <t xml:space="preserve">Вартість </t>
  </si>
  <si>
    <t>Прокладка кабеля</t>
  </si>
  <si>
    <t xml:space="preserve">Монтаж та налаштування </t>
  </si>
  <si>
    <t>Загальна сума кошторису</t>
  </si>
  <si>
    <t xml:space="preserve">Непередбачувані витрати </t>
  </si>
  <si>
    <t xml:space="preserve">Загальна вартість проекту </t>
  </si>
  <si>
    <t>Жорсткий диск HDD WD Purple 2Tb 3,5" Serial ATA 64MB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</si>
</sst>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2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1" fontId="6" fillId="0" borderId="1" xfId="1" applyNumberFormat="1" applyFont="1" applyBorder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topLeftCell="A22" zoomScale="90" zoomScaleNormal="90" workbookViewId="0">
      <selection activeCell="F40" sqref="F40"/>
    </sheetView>
  </sheetViews>
  <sheetFormatPr defaultColWidth="16.109375" defaultRowHeight="15.6" x14ac:dyDescent="0.3"/>
  <cols>
    <col min="1" max="1" width="19.77734375" style="2" customWidth="1"/>
    <col min="2" max="3" width="16.109375" style="1"/>
    <col min="4" max="4" width="32.77734375" style="2" customWidth="1"/>
    <col min="5" max="256" width="16.109375" style="1"/>
    <col min="257" max="257" width="19.77734375" style="1" customWidth="1"/>
    <col min="258" max="259" width="16.109375" style="1"/>
    <col min="260" max="260" width="32.77734375" style="1" customWidth="1"/>
    <col min="261" max="512" width="16.109375" style="1"/>
    <col min="513" max="513" width="19.77734375" style="1" customWidth="1"/>
    <col min="514" max="515" width="16.109375" style="1"/>
    <col min="516" max="516" width="32.77734375" style="1" customWidth="1"/>
    <col min="517" max="768" width="16.109375" style="1"/>
    <col min="769" max="769" width="19.77734375" style="1" customWidth="1"/>
    <col min="770" max="771" width="16.109375" style="1"/>
    <col min="772" max="772" width="32.77734375" style="1" customWidth="1"/>
    <col min="773" max="1024" width="16.109375" style="1"/>
    <col min="1025" max="1025" width="19.77734375" style="1" customWidth="1"/>
    <col min="1026" max="1027" width="16.109375" style="1"/>
    <col min="1028" max="1028" width="32.77734375" style="1" customWidth="1"/>
    <col min="1029" max="1280" width="16.109375" style="1"/>
    <col min="1281" max="1281" width="19.77734375" style="1" customWidth="1"/>
    <col min="1282" max="1283" width="16.109375" style="1"/>
    <col min="1284" max="1284" width="32.77734375" style="1" customWidth="1"/>
    <col min="1285" max="1536" width="16.109375" style="1"/>
    <col min="1537" max="1537" width="19.77734375" style="1" customWidth="1"/>
    <col min="1538" max="1539" width="16.109375" style="1"/>
    <col min="1540" max="1540" width="32.77734375" style="1" customWidth="1"/>
    <col min="1541" max="1792" width="16.109375" style="1"/>
    <col min="1793" max="1793" width="19.77734375" style="1" customWidth="1"/>
    <col min="1794" max="1795" width="16.109375" style="1"/>
    <col min="1796" max="1796" width="32.77734375" style="1" customWidth="1"/>
    <col min="1797" max="2048" width="16.109375" style="1"/>
    <col min="2049" max="2049" width="19.77734375" style="1" customWidth="1"/>
    <col min="2050" max="2051" width="16.109375" style="1"/>
    <col min="2052" max="2052" width="32.77734375" style="1" customWidth="1"/>
    <col min="2053" max="2304" width="16.109375" style="1"/>
    <col min="2305" max="2305" width="19.77734375" style="1" customWidth="1"/>
    <col min="2306" max="2307" width="16.109375" style="1"/>
    <col min="2308" max="2308" width="32.77734375" style="1" customWidth="1"/>
    <col min="2309" max="2560" width="16.109375" style="1"/>
    <col min="2561" max="2561" width="19.77734375" style="1" customWidth="1"/>
    <col min="2562" max="2563" width="16.109375" style="1"/>
    <col min="2564" max="2564" width="32.77734375" style="1" customWidth="1"/>
    <col min="2565" max="2816" width="16.109375" style="1"/>
    <col min="2817" max="2817" width="19.77734375" style="1" customWidth="1"/>
    <col min="2818" max="2819" width="16.109375" style="1"/>
    <col min="2820" max="2820" width="32.77734375" style="1" customWidth="1"/>
    <col min="2821" max="3072" width="16.109375" style="1"/>
    <col min="3073" max="3073" width="19.77734375" style="1" customWidth="1"/>
    <col min="3074" max="3075" width="16.109375" style="1"/>
    <col min="3076" max="3076" width="32.77734375" style="1" customWidth="1"/>
    <col min="3077" max="3328" width="16.109375" style="1"/>
    <col min="3329" max="3329" width="19.77734375" style="1" customWidth="1"/>
    <col min="3330" max="3331" width="16.109375" style="1"/>
    <col min="3332" max="3332" width="32.77734375" style="1" customWidth="1"/>
    <col min="3333" max="3584" width="16.109375" style="1"/>
    <col min="3585" max="3585" width="19.77734375" style="1" customWidth="1"/>
    <col min="3586" max="3587" width="16.109375" style="1"/>
    <col min="3588" max="3588" width="32.77734375" style="1" customWidth="1"/>
    <col min="3589" max="3840" width="16.109375" style="1"/>
    <col min="3841" max="3841" width="19.77734375" style="1" customWidth="1"/>
    <col min="3842" max="3843" width="16.109375" style="1"/>
    <col min="3844" max="3844" width="32.77734375" style="1" customWidth="1"/>
    <col min="3845" max="4096" width="16.109375" style="1"/>
    <col min="4097" max="4097" width="19.77734375" style="1" customWidth="1"/>
    <col min="4098" max="4099" width="16.109375" style="1"/>
    <col min="4100" max="4100" width="32.77734375" style="1" customWidth="1"/>
    <col min="4101" max="4352" width="16.109375" style="1"/>
    <col min="4353" max="4353" width="19.77734375" style="1" customWidth="1"/>
    <col min="4354" max="4355" width="16.109375" style="1"/>
    <col min="4356" max="4356" width="32.77734375" style="1" customWidth="1"/>
    <col min="4357" max="4608" width="16.109375" style="1"/>
    <col min="4609" max="4609" width="19.77734375" style="1" customWidth="1"/>
    <col min="4610" max="4611" width="16.109375" style="1"/>
    <col min="4612" max="4612" width="32.77734375" style="1" customWidth="1"/>
    <col min="4613" max="4864" width="16.109375" style="1"/>
    <col min="4865" max="4865" width="19.77734375" style="1" customWidth="1"/>
    <col min="4866" max="4867" width="16.109375" style="1"/>
    <col min="4868" max="4868" width="32.77734375" style="1" customWidth="1"/>
    <col min="4869" max="5120" width="16.109375" style="1"/>
    <col min="5121" max="5121" width="19.77734375" style="1" customWidth="1"/>
    <col min="5122" max="5123" width="16.109375" style="1"/>
    <col min="5124" max="5124" width="32.77734375" style="1" customWidth="1"/>
    <col min="5125" max="5376" width="16.109375" style="1"/>
    <col min="5377" max="5377" width="19.77734375" style="1" customWidth="1"/>
    <col min="5378" max="5379" width="16.109375" style="1"/>
    <col min="5380" max="5380" width="32.77734375" style="1" customWidth="1"/>
    <col min="5381" max="5632" width="16.109375" style="1"/>
    <col min="5633" max="5633" width="19.77734375" style="1" customWidth="1"/>
    <col min="5634" max="5635" width="16.109375" style="1"/>
    <col min="5636" max="5636" width="32.77734375" style="1" customWidth="1"/>
    <col min="5637" max="5888" width="16.109375" style="1"/>
    <col min="5889" max="5889" width="19.77734375" style="1" customWidth="1"/>
    <col min="5890" max="5891" width="16.109375" style="1"/>
    <col min="5892" max="5892" width="32.77734375" style="1" customWidth="1"/>
    <col min="5893" max="6144" width="16.109375" style="1"/>
    <col min="6145" max="6145" width="19.77734375" style="1" customWidth="1"/>
    <col min="6146" max="6147" width="16.109375" style="1"/>
    <col min="6148" max="6148" width="32.77734375" style="1" customWidth="1"/>
    <col min="6149" max="6400" width="16.109375" style="1"/>
    <col min="6401" max="6401" width="19.77734375" style="1" customWidth="1"/>
    <col min="6402" max="6403" width="16.109375" style="1"/>
    <col min="6404" max="6404" width="32.77734375" style="1" customWidth="1"/>
    <col min="6405" max="6656" width="16.109375" style="1"/>
    <col min="6657" max="6657" width="19.77734375" style="1" customWidth="1"/>
    <col min="6658" max="6659" width="16.109375" style="1"/>
    <col min="6660" max="6660" width="32.77734375" style="1" customWidth="1"/>
    <col min="6661" max="6912" width="16.109375" style="1"/>
    <col min="6913" max="6913" width="19.77734375" style="1" customWidth="1"/>
    <col min="6914" max="6915" width="16.109375" style="1"/>
    <col min="6916" max="6916" width="32.77734375" style="1" customWidth="1"/>
    <col min="6917" max="7168" width="16.109375" style="1"/>
    <col min="7169" max="7169" width="19.77734375" style="1" customWidth="1"/>
    <col min="7170" max="7171" width="16.109375" style="1"/>
    <col min="7172" max="7172" width="32.77734375" style="1" customWidth="1"/>
    <col min="7173" max="7424" width="16.109375" style="1"/>
    <col min="7425" max="7425" width="19.77734375" style="1" customWidth="1"/>
    <col min="7426" max="7427" width="16.109375" style="1"/>
    <col min="7428" max="7428" width="32.77734375" style="1" customWidth="1"/>
    <col min="7429" max="7680" width="16.109375" style="1"/>
    <col min="7681" max="7681" width="19.77734375" style="1" customWidth="1"/>
    <col min="7682" max="7683" width="16.109375" style="1"/>
    <col min="7684" max="7684" width="32.77734375" style="1" customWidth="1"/>
    <col min="7685" max="7936" width="16.109375" style="1"/>
    <col min="7937" max="7937" width="19.77734375" style="1" customWidth="1"/>
    <col min="7938" max="7939" width="16.109375" style="1"/>
    <col min="7940" max="7940" width="32.77734375" style="1" customWidth="1"/>
    <col min="7941" max="8192" width="16.109375" style="1"/>
    <col min="8193" max="8193" width="19.77734375" style="1" customWidth="1"/>
    <col min="8194" max="8195" width="16.109375" style="1"/>
    <col min="8196" max="8196" width="32.77734375" style="1" customWidth="1"/>
    <col min="8197" max="8448" width="16.109375" style="1"/>
    <col min="8449" max="8449" width="19.77734375" style="1" customWidth="1"/>
    <col min="8450" max="8451" width="16.109375" style="1"/>
    <col min="8452" max="8452" width="32.77734375" style="1" customWidth="1"/>
    <col min="8453" max="8704" width="16.109375" style="1"/>
    <col min="8705" max="8705" width="19.77734375" style="1" customWidth="1"/>
    <col min="8706" max="8707" width="16.109375" style="1"/>
    <col min="8708" max="8708" width="32.77734375" style="1" customWidth="1"/>
    <col min="8709" max="8960" width="16.109375" style="1"/>
    <col min="8961" max="8961" width="19.77734375" style="1" customWidth="1"/>
    <col min="8962" max="8963" width="16.109375" style="1"/>
    <col min="8964" max="8964" width="32.77734375" style="1" customWidth="1"/>
    <col min="8965" max="9216" width="16.109375" style="1"/>
    <col min="9217" max="9217" width="19.77734375" style="1" customWidth="1"/>
    <col min="9218" max="9219" width="16.109375" style="1"/>
    <col min="9220" max="9220" width="32.77734375" style="1" customWidth="1"/>
    <col min="9221" max="9472" width="16.109375" style="1"/>
    <col min="9473" max="9473" width="19.77734375" style="1" customWidth="1"/>
    <col min="9474" max="9475" width="16.109375" style="1"/>
    <col min="9476" max="9476" width="32.77734375" style="1" customWidth="1"/>
    <col min="9477" max="9728" width="16.109375" style="1"/>
    <col min="9729" max="9729" width="19.77734375" style="1" customWidth="1"/>
    <col min="9730" max="9731" width="16.109375" style="1"/>
    <col min="9732" max="9732" width="32.77734375" style="1" customWidth="1"/>
    <col min="9733" max="9984" width="16.109375" style="1"/>
    <col min="9985" max="9985" width="19.77734375" style="1" customWidth="1"/>
    <col min="9986" max="9987" width="16.109375" style="1"/>
    <col min="9988" max="9988" width="32.77734375" style="1" customWidth="1"/>
    <col min="9989" max="10240" width="16.109375" style="1"/>
    <col min="10241" max="10241" width="19.77734375" style="1" customWidth="1"/>
    <col min="10242" max="10243" width="16.109375" style="1"/>
    <col min="10244" max="10244" width="32.77734375" style="1" customWidth="1"/>
    <col min="10245" max="10496" width="16.109375" style="1"/>
    <col min="10497" max="10497" width="19.77734375" style="1" customWidth="1"/>
    <col min="10498" max="10499" width="16.109375" style="1"/>
    <col min="10500" max="10500" width="32.77734375" style="1" customWidth="1"/>
    <col min="10501" max="10752" width="16.109375" style="1"/>
    <col min="10753" max="10753" width="19.77734375" style="1" customWidth="1"/>
    <col min="10754" max="10755" width="16.109375" style="1"/>
    <col min="10756" max="10756" width="32.77734375" style="1" customWidth="1"/>
    <col min="10757" max="11008" width="16.109375" style="1"/>
    <col min="11009" max="11009" width="19.77734375" style="1" customWidth="1"/>
    <col min="11010" max="11011" width="16.109375" style="1"/>
    <col min="11012" max="11012" width="32.77734375" style="1" customWidth="1"/>
    <col min="11013" max="11264" width="16.109375" style="1"/>
    <col min="11265" max="11265" width="19.77734375" style="1" customWidth="1"/>
    <col min="11266" max="11267" width="16.109375" style="1"/>
    <col min="11268" max="11268" width="32.77734375" style="1" customWidth="1"/>
    <col min="11269" max="11520" width="16.109375" style="1"/>
    <col min="11521" max="11521" width="19.77734375" style="1" customWidth="1"/>
    <col min="11522" max="11523" width="16.109375" style="1"/>
    <col min="11524" max="11524" width="32.77734375" style="1" customWidth="1"/>
    <col min="11525" max="11776" width="16.109375" style="1"/>
    <col min="11777" max="11777" width="19.77734375" style="1" customWidth="1"/>
    <col min="11778" max="11779" width="16.109375" style="1"/>
    <col min="11780" max="11780" width="32.77734375" style="1" customWidth="1"/>
    <col min="11781" max="12032" width="16.109375" style="1"/>
    <col min="12033" max="12033" width="19.77734375" style="1" customWidth="1"/>
    <col min="12034" max="12035" width="16.109375" style="1"/>
    <col min="12036" max="12036" width="32.77734375" style="1" customWidth="1"/>
    <col min="12037" max="12288" width="16.109375" style="1"/>
    <col min="12289" max="12289" width="19.77734375" style="1" customWidth="1"/>
    <col min="12290" max="12291" width="16.109375" style="1"/>
    <col min="12292" max="12292" width="32.77734375" style="1" customWidth="1"/>
    <col min="12293" max="12544" width="16.109375" style="1"/>
    <col min="12545" max="12545" width="19.77734375" style="1" customWidth="1"/>
    <col min="12546" max="12547" width="16.109375" style="1"/>
    <col min="12548" max="12548" width="32.77734375" style="1" customWidth="1"/>
    <col min="12549" max="12800" width="16.109375" style="1"/>
    <col min="12801" max="12801" width="19.77734375" style="1" customWidth="1"/>
    <col min="12802" max="12803" width="16.109375" style="1"/>
    <col min="12804" max="12804" width="32.77734375" style="1" customWidth="1"/>
    <col min="12805" max="13056" width="16.109375" style="1"/>
    <col min="13057" max="13057" width="19.77734375" style="1" customWidth="1"/>
    <col min="13058" max="13059" width="16.109375" style="1"/>
    <col min="13060" max="13060" width="32.77734375" style="1" customWidth="1"/>
    <col min="13061" max="13312" width="16.109375" style="1"/>
    <col min="13313" max="13313" width="19.77734375" style="1" customWidth="1"/>
    <col min="13314" max="13315" width="16.109375" style="1"/>
    <col min="13316" max="13316" width="32.77734375" style="1" customWidth="1"/>
    <col min="13317" max="13568" width="16.109375" style="1"/>
    <col min="13569" max="13569" width="19.77734375" style="1" customWidth="1"/>
    <col min="13570" max="13571" width="16.109375" style="1"/>
    <col min="13572" max="13572" width="32.77734375" style="1" customWidth="1"/>
    <col min="13573" max="13824" width="16.109375" style="1"/>
    <col min="13825" max="13825" width="19.77734375" style="1" customWidth="1"/>
    <col min="13826" max="13827" width="16.109375" style="1"/>
    <col min="13828" max="13828" width="32.77734375" style="1" customWidth="1"/>
    <col min="13829" max="14080" width="16.109375" style="1"/>
    <col min="14081" max="14081" width="19.77734375" style="1" customWidth="1"/>
    <col min="14082" max="14083" width="16.109375" style="1"/>
    <col min="14084" max="14084" width="32.77734375" style="1" customWidth="1"/>
    <col min="14085" max="14336" width="16.109375" style="1"/>
    <col min="14337" max="14337" width="19.77734375" style="1" customWidth="1"/>
    <col min="14338" max="14339" width="16.109375" style="1"/>
    <col min="14340" max="14340" width="32.77734375" style="1" customWidth="1"/>
    <col min="14341" max="14592" width="16.109375" style="1"/>
    <col min="14593" max="14593" width="19.77734375" style="1" customWidth="1"/>
    <col min="14594" max="14595" width="16.109375" style="1"/>
    <col min="14596" max="14596" width="32.77734375" style="1" customWidth="1"/>
    <col min="14597" max="14848" width="16.109375" style="1"/>
    <col min="14849" max="14849" width="19.77734375" style="1" customWidth="1"/>
    <col min="14850" max="14851" width="16.109375" style="1"/>
    <col min="14852" max="14852" width="32.77734375" style="1" customWidth="1"/>
    <col min="14853" max="15104" width="16.109375" style="1"/>
    <col min="15105" max="15105" width="19.77734375" style="1" customWidth="1"/>
    <col min="15106" max="15107" width="16.109375" style="1"/>
    <col min="15108" max="15108" width="32.77734375" style="1" customWidth="1"/>
    <col min="15109" max="15360" width="16.109375" style="1"/>
    <col min="15361" max="15361" width="19.77734375" style="1" customWidth="1"/>
    <col min="15362" max="15363" width="16.109375" style="1"/>
    <col min="15364" max="15364" width="32.77734375" style="1" customWidth="1"/>
    <col min="15365" max="15616" width="16.109375" style="1"/>
    <col min="15617" max="15617" width="19.77734375" style="1" customWidth="1"/>
    <col min="15618" max="15619" width="16.109375" style="1"/>
    <col min="15620" max="15620" width="32.77734375" style="1" customWidth="1"/>
    <col min="15621" max="15872" width="16.109375" style="1"/>
    <col min="15873" max="15873" width="19.77734375" style="1" customWidth="1"/>
    <col min="15874" max="15875" width="16.109375" style="1"/>
    <col min="15876" max="15876" width="32.77734375" style="1" customWidth="1"/>
    <col min="15877" max="16128" width="16.109375" style="1"/>
    <col min="16129" max="16129" width="19.77734375" style="1" customWidth="1"/>
    <col min="16130" max="16131" width="16.109375" style="1"/>
    <col min="16132" max="16132" width="32.77734375" style="1" customWidth="1"/>
    <col min="16133" max="16384" width="16.109375" style="1"/>
  </cols>
  <sheetData>
    <row r="1" spans="1:4" x14ac:dyDescent="0.3">
      <c r="A1" s="7" t="s">
        <v>0</v>
      </c>
      <c r="B1" s="7"/>
      <c r="C1" s="7"/>
      <c r="D1" s="7"/>
    </row>
    <row r="3" spans="1:4" x14ac:dyDescent="0.3">
      <c r="A3" s="2" t="s">
        <v>4</v>
      </c>
      <c r="B3" s="1" t="s">
        <v>1</v>
      </c>
      <c r="C3" s="1" t="s">
        <v>2</v>
      </c>
      <c r="D3" s="2" t="s">
        <v>3</v>
      </c>
    </row>
    <row r="4" spans="1:4" ht="41.4" x14ac:dyDescent="0.3">
      <c r="A4" s="3" t="s">
        <v>5</v>
      </c>
      <c r="B4" s="1">
        <v>2660</v>
      </c>
      <c r="C4" s="1">
        <v>19</v>
      </c>
      <c r="D4" s="1">
        <f>B4*C4</f>
        <v>50540</v>
      </c>
    </row>
    <row r="5" spans="1:4" ht="55.2" x14ac:dyDescent="0.3">
      <c r="A5" s="3" t="s">
        <v>6</v>
      </c>
      <c r="B5" s="1">
        <v>4480</v>
      </c>
      <c r="C5" s="1">
        <v>3</v>
      </c>
      <c r="D5" s="1">
        <f>B5*C5</f>
        <v>13440</v>
      </c>
    </row>
    <row r="6" spans="1:4" ht="41.4" x14ac:dyDescent="0.3">
      <c r="A6" s="3" t="s">
        <v>7</v>
      </c>
      <c r="B6" s="1">
        <v>7739</v>
      </c>
      <c r="C6" s="1">
        <v>2</v>
      </c>
      <c r="D6" s="1">
        <f>B6*C6</f>
        <v>15478</v>
      </c>
    </row>
    <row r="7" spans="1:4" ht="41.4" x14ac:dyDescent="0.3">
      <c r="A7" s="3" t="s">
        <v>30</v>
      </c>
      <c r="B7" s="1">
        <v>2200</v>
      </c>
      <c r="C7" s="1">
        <v>1</v>
      </c>
      <c r="D7" s="1">
        <f>B7*C7</f>
        <v>2200</v>
      </c>
    </row>
    <row r="8" spans="1:4" ht="27.6" x14ac:dyDescent="0.3">
      <c r="A8" s="3" t="s">
        <v>8</v>
      </c>
      <c r="B8" s="1">
        <v>2300</v>
      </c>
      <c r="C8" s="1">
        <v>1</v>
      </c>
      <c r="D8" s="1">
        <f>B8*C8</f>
        <v>2300</v>
      </c>
    </row>
    <row r="9" spans="1:4" x14ac:dyDescent="0.3">
      <c r="A9" s="3" t="s">
        <v>9</v>
      </c>
      <c r="B9" s="1">
        <v>650</v>
      </c>
      <c r="C9" s="1">
        <v>9</v>
      </c>
      <c r="D9" s="1">
        <f>B9*C9</f>
        <v>5850</v>
      </c>
    </row>
    <row r="10" spans="1:4" ht="41.4" x14ac:dyDescent="0.3">
      <c r="A10" s="3" t="s">
        <v>10</v>
      </c>
      <c r="B10" s="1">
        <v>2700</v>
      </c>
      <c r="C10" s="1">
        <v>5</v>
      </c>
      <c r="D10" s="1">
        <f>B10*C10</f>
        <v>13500</v>
      </c>
    </row>
    <row r="11" spans="1:4" ht="55.2" x14ac:dyDescent="0.3">
      <c r="A11" s="3" t="s">
        <v>11</v>
      </c>
      <c r="B11" s="1">
        <v>560</v>
      </c>
      <c r="C11" s="1">
        <v>4</v>
      </c>
      <c r="D11" s="1">
        <f>B11*C11</f>
        <v>2240</v>
      </c>
    </row>
    <row r="12" spans="1:4" ht="55.2" x14ac:dyDescent="0.3">
      <c r="A12" s="3" t="s">
        <v>12</v>
      </c>
      <c r="B12" s="1">
        <v>560</v>
      </c>
      <c r="C12" s="1">
        <v>4</v>
      </c>
      <c r="D12" s="1">
        <f>B12*C12</f>
        <v>2240</v>
      </c>
    </row>
    <row r="13" spans="1:4" ht="41.4" x14ac:dyDescent="0.3">
      <c r="A13" s="3" t="s">
        <v>13</v>
      </c>
      <c r="B13" s="1">
        <v>924</v>
      </c>
      <c r="C13" s="1">
        <v>2</v>
      </c>
      <c r="D13" s="1">
        <f>B13*C13</f>
        <v>1848</v>
      </c>
    </row>
    <row r="14" spans="1:4" ht="27.6" x14ac:dyDescent="0.3">
      <c r="A14" s="3" t="s">
        <v>14</v>
      </c>
      <c r="B14" s="1">
        <v>4.5</v>
      </c>
      <c r="C14" s="1">
        <v>75</v>
      </c>
      <c r="D14" s="1">
        <f>B14*C14</f>
        <v>337.5</v>
      </c>
    </row>
    <row r="15" spans="1:4" ht="41.4" x14ac:dyDescent="0.3">
      <c r="A15" s="4" t="s">
        <v>15</v>
      </c>
      <c r="B15" s="1">
        <v>320</v>
      </c>
      <c r="C15" s="1">
        <v>19</v>
      </c>
      <c r="D15" s="1">
        <f>B15*C15</f>
        <v>6080</v>
      </c>
    </row>
    <row r="16" spans="1:4" x14ac:dyDescent="0.3">
      <c r="A16" s="4" t="s">
        <v>16</v>
      </c>
      <c r="B16" s="1">
        <v>45</v>
      </c>
      <c r="C16" s="1">
        <v>20</v>
      </c>
      <c r="D16" s="1">
        <f>B16*C16</f>
        <v>900</v>
      </c>
    </row>
    <row r="17" spans="1:4" x14ac:dyDescent="0.3">
      <c r="A17" s="4" t="s">
        <v>17</v>
      </c>
      <c r="B17" s="1">
        <v>60</v>
      </c>
      <c r="C17" s="1">
        <v>25</v>
      </c>
      <c r="D17" s="1">
        <f>B17*C17</f>
        <v>1500</v>
      </c>
    </row>
    <row r="18" spans="1:4" ht="27.6" x14ac:dyDescent="0.3">
      <c r="A18" s="3" t="s">
        <v>18</v>
      </c>
      <c r="B18" s="1">
        <v>62</v>
      </c>
      <c r="C18" s="1">
        <v>20</v>
      </c>
      <c r="D18" s="1">
        <f>B18*C18</f>
        <v>1240</v>
      </c>
    </row>
    <row r="19" spans="1:4" x14ac:dyDescent="0.3">
      <c r="A19" s="3" t="s">
        <v>19</v>
      </c>
      <c r="B19" s="1">
        <v>50</v>
      </c>
      <c r="C19" s="1">
        <v>19</v>
      </c>
      <c r="D19" s="1">
        <f>B19*C19</f>
        <v>950</v>
      </c>
    </row>
    <row r="20" spans="1:4" ht="55.2" x14ac:dyDescent="0.3">
      <c r="A20" s="3" t="s">
        <v>20</v>
      </c>
      <c r="B20" s="1">
        <v>16</v>
      </c>
      <c r="C20" s="1">
        <v>2300</v>
      </c>
      <c r="D20" s="1">
        <f>B20*C20</f>
        <v>36800</v>
      </c>
    </row>
    <row r="21" spans="1:4" ht="41.4" x14ac:dyDescent="0.3">
      <c r="A21" s="3" t="s">
        <v>21</v>
      </c>
      <c r="B21" s="1">
        <v>6</v>
      </c>
      <c r="C21" s="1">
        <v>1600</v>
      </c>
      <c r="D21" s="1">
        <f>B21*C21</f>
        <v>9600</v>
      </c>
    </row>
    <row r="22" spans="1:4" x14ac:dyDescent="0.3">
      <c r="A22" s="5" t="s">
        <v>22</v>
      </c>
      <c r="B22" s="1">
        <v>2500</v>
      </c>
      <c r="C22" s="1">
        <v>1</v>
      </c>
      <c r="D22" s="1">
        <f>B22*C22</f>
        <v>2500</v>
      </c>
    </row>
    <row r="23" spans="1:4" x14ac:dyDescent="0.3">
      <c r="D23" s="1"/>
    </row>
    <row r="24" spans="1:4" x14ac:dyDescent="0.3">
      <c r="D24" s="1"/>
    </row>
    <row r="25" spans="1:4" x14ac:dyDescent="0.3">
      <c r="D25" s="1"/>
    </row>
    <row r="26" spans="1:4" x14ac:dyDescent="0.3">
      <c r="A26" s="2" t="s">
        <v>23</v>
      </c>
      <c r="B26" s="1" t="s">
        <v>24</v>
      </c>
      <c r="C26" s="1" t="s">
        <v>2</v>
      </c>
      <c r="D26" s="1"/>
    </row>
    <row r="27" spans="1:4" x14ac:dyDescent="0.3">
      <c r="D27" s="1"/>
    </row>
    <row r="28" spans="1:4" x14ac:dyDescent="0.3">
      <c r="A28" s="6" t="s">
        <v>25</v>
      </c>
      <c r="B28" s="1">
        <v>12.5</v>
      </c>
      <c r="C28" s="1">
        <v>3500</v>
      </c>
      <c r="D28" s="1">
        <f>B28*C28</f>
        <v>43750</v>
      </c>
    </row>
    <row r="29" spans="1:4" ht="27.6" x14ac:dyDescent="0.3">
      <c r="A29" s="6" t="s">
        <v>26</v>
      </c>
      <c r="B29" s="1">
        <v>39900</v>
      </c>
      <c r="C29" s="1">
        <v>1</v>
      </c>
      <c r="D29" s="1">
        <f>B29*C29</f>
        <v>39900</v>
      </c>
    </row>
    <row r="30" spans="1:4" x14ac:dyDescent="0.3">
      <c r="D30" s="1"/>
    </row>
    <row r="31" spans="1:4" ht="31.2" x14ac:dyDescent="0.3">
      <c r="A31" s="2" t="s">
        <v>27</v>
      </c>
      <c r="D31" s="2">
        <f>SUM(D4:D30)</f>
        <v>253193.5</v>
      </c>
    </row>
    <row r="32" spans="1:4" x14ac:dyDescent="0.3">
      <c r="D32" s="1"/>
    </row>
    <row r="33" spans="1:4" ht="31.2" x14ac:dyDescent="0.3">
      <c r="A33" s="2" t="s">
        <v>28</v>
      </c>
      <c r="D33" s="2">
        <v>42950</v>
      </c>
    </row>
    <row r="34" spans="1:4" x14ac:dyDescent="0.3">
      <c r="D34" s="1"/>
    </row>
    <row r="35" spans="1:4" ht="31.2" x14ac:dyDescent="0.3">
      <c r="A35" s="2" t="s">
        <v>29</v>
      </c>
      <c r="D35" s="8">
        <f>SUM(D31+D33)</f>
        <v>296143.5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2021-09-17T13:30:41Z</dcterms:modified>
</cp:coreProperties>
</file>