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7020D541-B531-459B-BA78-98DB3B6B02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4" i="1" l="1"/>
  <c r="D18" i="1"/>
  <c r="D16" i="1"/>
  <c r="D15" i="1"/>
  <c r="D14" i="1"/>
  <c r="D6" i="1"/>
  <c r="D13" i="1"/>
  <c r="D9" i="1"/>
  <c r="D10" i="1"/>
  <c r="D11" i="1"/>
  <c r="D12" i="1"/>
  <c r="D4" i="1"/>
  <c r="D5" i="1"/>
  <c r="D3" i="1"/>
  <c r="D8" i="1"/>
</calcChain>
</file>

<file path=xl/sharedStrings.xml><?xml version="1.0" encoding="utf-8"?>
<sst xmlns="http://schemas.openxmlformats.org/spreadsheetml/2006/main" count="32" uniqueCount="27">
  <si>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</si>
  <si>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</si>
  <si>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</si>
  <si>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</si>
  <si>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</si>
  <si>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</si>
  <si>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</si>
  <si>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</si>
  <si>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</si>
  <si>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</si>
  <si>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</si>
  <si>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</si>
  <si>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</si>
  <si>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Архітектурно-інжерені проектні роботи</t>
  </si>
  <si>
    <t>ВУЛИЧНА IP-КАМЕРА DAHUA DH-IPC-HFW1420S</t>
  </si>
  <si>
    <t>МЕРЕЖЕВИЙ IP ВІДЕОРЕЄСТРАТОР DAHUA DHI-NVR2104-4KS2</t>
  </si>
  <si>
    <t>СПЛІТТЕР POE HONGRUI HR-AF-PD12D</t>
  </si>
  <si>
    <t>Жорсткий диск 3.5" 4TB Seagate</t>
  </si>
  <si>
    <t>Маршрутизатор Mikrotik RB941-2nD</t>
  </si>
  <si>
    <t>ІТК Каб. зовн. проводки U/UTP, кат.5E 4х2х24(0,51мм)AWG solid, LDPE, 305м, чер.</t>
  </si>
  <si>
    <t>Трос D2мм</t>
  </si>
  <si>
    <t>Розхідні матеріали</t>
  </si>
  <si>
    <t>АНТИВАНДАЛЬНА СКРИНЬКА IPCOM БК-520-З-1-7U</t>
  </si>
  <si>
    <t>Встановлення антивандальних шаф</t>
  </si>
  <si>
    <t>Встановлення камер</t>
  </si>
  <si>
    <t>Підвішування троса</t>
  </si>
  <si>
    <t>Налаштування системи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</si>
</sst>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C26" sqref="C26"/>
    </sheetView>
  </sheetViews>
  <sheetFormatPr defaultColWidth="16" defaultRowHeight="15.6" x14ac:dyDescent="0.3"/>
  <cols>
    <col min="1" max="1" width="30.7773437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8" t="s">
        <v>12</v>
      </c>
      <c r="B1" s="9"/>
      <c r="C1" s="9"/>
      <c r="D1" s="10"/>
    </row>
    <row r="2" spans="1:4" s="5" customFormat="1" ht="18" x14ac:dyDescent="0.35">
      <c r="A2" s="4" t="s">
        <v>1</v>
      </c>
      <c r="B2" s="5" t="s">
        <v>2</v>
      </c>
      <c r="C2" s="5" t="s">
        <v>0</v>
      </c>
      <c r="D2" s="4" t="s">
        <v>3</v>
      </c>
    </row>
    <row r="3" spans="1:4" ht="28.8" x14ac:dyDescent="0.3">
      <c r="A3" s="13" t="s">
        <v>23</v>
      </c>
      <c r="B3" s="11">
        <v>500</v>
      </c>
      <c r="C3" s="11">
        <v>40</v>
      </c>
      <c r="D3" s="2">
        <f>B3*C3</f>
        <v>20000</v>
      </c>
    </row>
    <row r="4" spans="1:4" x14ac:dyDescent="0.3">
      <c r="A4" s="13" t="s">
        <v>24</v>
      </c>
      <c r="B4" s="11">
        <v>350</v>
      </c>
      <c r="C4" s="11">
        <v>40</v>
      </c>
      <c r="D4" s="2">
        <f t="shared" ref="D4:D6" si="0">B4*C4</f>
        <v>14000</v>
      </c>
    </row>
    <row r="5" spans="1:4" x14ac:dyDescent="0.3">
      <c r="A5" s="13" t="s">
        <v>25</v>
      </c>
      <c r="B5" s="11">
        <v>400</v>
      </c>
      <c r="C5" s="11">
        <v>32</v>
      </c>
      <c r="D5" s="2">
        <f t="shared" si="0"/>
        <v>12800</v>
      </c>
    </row>
    <row r="6" spans="1:4" x14ac:dyDescent="0.3">
      <c r="A6" s="13" t="s">
        <v>26</v>
      </c>
      <c r="B6" s="11">
        <v>2500</v>
      </c>
      <c r="C6" s="11">
        <v>16</v>
      </c>
      <c r="D6" s="2">
        <f t="shared" si="0"/>
        <v>40000</v>
      </c>
    </row>
    <row r="7" spans="1:4" s="5" customFormat="1" ht="18" x14ac:dyDescent="0.35">
      <c r="A7" s="4" t="s">
        <v>4</v>
      </c>
      <c r="B7" s="15" t="s">
        <v>2</v>
      </c>
      <c r="C7" s="15" t="s">
        <v>0</v>
      </c>
      <c r="D7" s="4" t="s">
        <v>3</v>
      </c>
    </row>
    <row r="8" spans="1:4" ht="28.8" x14ac:dyDescent="0.3">
      <c r="A8" s="13" t="s">
        <v>14</v>
      </c>
      <c r="B8" s="11">
        <v>2940</v>
      </c>
      <c r="C8" s="11">
        <v>40</v>
      </c>
      <c r="D8" s="2">
        <f>B8*C8</f>
        <v>117600</v>
      </c>
    </row>
    <row r="9" spans="1:4" ht="43.2" x14ac:dyDescent="0.3">
      <c r="A9" s="13" t="s">
        <v>15</v>
      </c>
      <c r="B9" s="11">
        <v>1960</v>
      </c>
      <c r="C9" s="11">
        <v>24</v>
      </c>
      <c r="D9" s="2">
        <f t="shared" ref="D9:D16" si="1">B9*C9</f>
        <v>47040</v>
      </c>
    </row>
    <row r="10" spans="1:4" ht="28.8" x14ac:dyDescent="0.3">
      <c r="A10" s="13" t="s">
        <v>16</v>
      </c>
      <c r="B10" s="11">
        <v>390</v>
      </c>
      <c r="C10" s="11">
        <v>128</v>
      </c>
      <c r="D10" s="2">
        <f t="shared" si="1"/>
        <v>49920</v>
      </c>
    </row>
    <row r="11" spans="1:4" x14ac:dyDescent="0.3">
      <c r="A11" s="13" t="s">
        <v>17</v>
      </c>
      <c r="B11" s="11">
        <v>2986</v>
      </c>
      <c r="C11" s="11">
        <v>24</v>
      </c>
      <c r="D11" s="2">
        <f t="shared" si="1"/>
        <v>71664</v>
      </c>
    </row>
    <row r="12" spans="1:4" ht="28.8" x14ac:dyDescent="0.3">
      <c r="A12" s="13" t="s">
        <v>18</v>
      </c>
      <c r="B12" s="11">
        <v>644</v>
      </c>
      <c r="C12" s="11">
        <v>24</v>
      </c>
      <c r="D12" s="2">
        <f t="shared" si="1"/>
        <v>15456</v>
      </c>
    </row>
    <row r="13" spans="1:4" ht="43.2" x14ac:dyDescent="0.3">
      <c r="A13" s="13" t="s">
        <v>19</v>
      </c>
      <c r="B13" s="12">
        <v>12.5</v>
      </c>
      <c r="C13" s="11">
        <v>5000</v>
      </c>
      <c r="D13" s="2">
        <f t="shared" si="1"/>
        <v>62500</v>
      </c>
    </row>
    <row r="14" spans="1:4" x14ac:dyDescent="0.3">
      <c r="A14" s="13" t="s">
        <v>20</v>
      </c>
      <c r="B14" s="11">
        <v>6</v>
      </c>
      <c r="C14" s="11">
        <v>2000</v>
      </c>
      <c r="D14" s="2">
        <f t="shared" si="1"/>
        <v>12000</v>
      </c>
    </row>
    <row r="15" spans="1:4" x14ac:dyDescent="0.3">
      <c r="A15" s="13" t="s">
        <v>21</v>
      </c>
      <c r="B15" s="11">
        <v>500</v>
      </c>
      <c r="C15" s="11">
        <v>32</v>
      </c>
      <c r="D15" s="2">
        <f t="shared" si="1"/>
        <v>16000</v>
      </c>
    </row>
    <row r="16" spans="1:4" ht="28.8" x14ac:dyDescent="0.3">
      <c r="A16" s="13" t="s">
        <v>22</v>
      </c>
      <c r="B16" s="11">
        <v>1175</v>
      </c>
      <c r="C16" s="11">
        <v>40</v>
      </c>
      <c r="D16" s="2">
        <f t="shared" si="1"/>
        <v>47000</v>
      </c>
    </row>
    <row r="17" spans="1:4" s="5" customFormat="1" ht="18" x14ac:dyDescent="0.35">
      <c r="A17" s="4" t="s">
        <v>5</v>
      </c>
      <c r="B17" s="15" t="s">
        <v>6</v>
      </c>
      <c r="C17" s="15" t="s">
        <v>0</v>
      </c>
      <c r="D17" s="4" t="s">
        <v>3</v>
      </c>
    </row>
    <row r="18" spans="1:4" ht="28.8" x14ac:dyDescent="0.3">
      <c r="A18" s="14" t="s">
        <v>13</v>
      </c>
      <c r="B18" s="16">
        <v>15000</v>
      </c>
      <c r="C18" s="17">
        <v>1</v>
      </c>
      <c r="D18" s="2">
        <f>B18*C18</f>
        <v>15000</v>
      </c>
    </row>
    <row r="19" spans="1:4" x14ac:dyDescent="0.3">
      <c r="D19" s="2" t="s">
        <v>7</v>
      </c>
    </row>
    <row r="20" spans="1:4" ht="21" x14ac:dyDescent="0.4">
      <c r="D20" s="6">
        <v>540980</v>
      </c>
    </row>
    <row r="21" spans="1:4" ht="31.2" x14ac:dyDescent="0.3">
      <c r="A21" s="2" t="s">
        <v>8</v>
      </c>
      <c r="D21" s="2" t="s">
        <v>9</v>
      </c>
    </row>
    <row r="22" spans="1:4" x14ac:dyDescent="0.3">
      <c r="A22" s="7">
        <v>0.11</v>
      </c>
      <c r="D22" s="2">
        <v>56507</v>
      </c>
    </row>
    <row r="23" spans="1:4" ht="46.8" x14ac:dyDescent="0.3">
      <c r="A23" s="2" t="s">
        <v>10</v>
      </c>
      <c r="D23" s="3" t="s">
        <v>11</v>
      </c>
    </row>
    <row r="24" spans="1:4" ht="21" x14ac:dyDescent="0.4">
      <c r="A24" s="6">
        <f>D20+D22</f>
        <v>597487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2021-09-15T13:08:21Z</dcterms:modified>
</cp:coreProperties>
</file>