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F18" i="1" l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 l="1"/>
</calcChain>
</file>

<file path=xl/sharedStrings.xml><?xml version="1.0" encoding="utf-8"?>
<sst xmlns="http://schemas.openxmlformats.org/spreadsheetml/2006/main" count="47" uniqueCount="35">
  <si>
    <t>№поз</t>
  </si>
  <si>
    <t>Назва ресурсу</t>
  </si>
  <si>
    <t>од вим</t>
  </si>
  <si>
    <t>кількість</t>
  </si>
  <si>
    <t>м3</t>
  </si>
  <si>
    <t>Влаштування монолітних фундаментів в опалубці</t>
  </si>
  <si>
    <t>Влаштування монолітних сходів і площадок</t>
  </si>
  <si>
    <t>Шліфування бетонних поверхонь алмазним абразивом</t>
  </si>
  <si>
    <t>м2</t>
  </si>
  <si>
    <t>Влаштування перил</t>
  </si>
  <si>
    <t>мп</t>
  </si>
  <si>
    <t>Влаштування турнікетів</t>
  </si>
  <si>
    <t>Влаштування покриття ФЕМ 60мм</t>
  </si>
  <si>
    <t>Влаштування поребрика 10*200*1000</t>
  </si>
  <si>
    <t>Планування площ вручну</t>
  </si>
  <si>
    <t xml:space="preserve">  - чорнозем</t>
  </si>
  <si>
    <t>Засівання газонів</t>
  </si>
  <si>
    <t>шт</t>
  </si>
  <si>
    <t xml:space="preserve">  - приблизна ціна лавочки 4300,0грн</t>
  </si>
  <si>
    <t>Встановлення смітників бетонних</t>
  </si>
  <si>
    <t xml:space="preserve">  - приблизна ціна смітника 500грн</t>
  </si>
  <si>
    <t>Встановлення ліхтарів паркових 2-2,2м</t>
  </si>
  <si>
    <t xml:space="preserve">  - приблизна вартість ліхтаря 5000,0грн</t>
  </si>
  <si>
    <t>Насадження кущів великих</t>
  </si>
  <si>
    <t xml:space="preserve">Насадження кущів малих </t>
  </si>
  <si>
    <t>Насадження квітів</t>
  </si>
  <si>
    <t>Варт. Од.</t>
  </si>
  <si>
    <t>Сума</t>
  </si>
  <si>
    <t>Встановлення садових лавочок</t>
  </si>
  <si>
    <t>Виготовлення проектно кошторисної документації 5%</t>
  </si>
  <si>
    <t>Непередбачувані витрати 10%</t>
  </si>
  <si>
    <t>Загальна сума кошторису</t>
  </si>
  <si>
    <t>*Ціни на роботи вказані з врахуванням матеріалів, механізмів та інших супутніх витрат.</t>
  </si>
  <si>
    <t>Вартість  проєкту "СТВОРЕННЯ ГРОМАДСЬКОГО ПРОСТОРУ МІЖ ВУЛИЦЯМИ КУБІЙОВИЧА ТА СНОПКІВСЬКА"</t>
  </si>
  <si>
    <t>** Розроблений локальний кошторис (форма 1), відомість ресурсів до нього (форма 1а) та пояснювальна записка відповідно до ДБН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</si>
</sst>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7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1" fontId="0" fillId="0" borderId="2" xfId="0" applyNumberFormat="1" applyBorder="1"/>
    <xf numFmtId="1" fontId="1" fillId="0" borderId="1" xfId="0" applyNumberFormat="1" applyFont="1" applyBorder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I8" sqref="I8"/>
    </sheetView>
  </sheetViews>
  <sheetFormatPr defaultRowHeight="15" x14ac:dyDescent="0.25"/>
  <cols>
    <col min="1" max="1" width="6.85546875" customWidth="1"/>
    <col min="2" max="2" width="51.7109375" customWidth="1"/>
    <col min="3" max="3" width="9.140625" style="1"/>
    <col min="6" max="6" width="9.140625" customWidth="1"/>
  </cols>
  <sheetData>
    <row r="2" spans="1:10" ht="15.75" x14ac:dyDescent="0.25">
      <c r="A2" s="19" t="s">
        <v>33</v>
      </c>
      <c r="B2" s="20"/>
      <c r="C2" s="21"/>
      <c r="D2" s="20"/>
      <c r="E2" s="20"/>
      <c r="F2" s="20"/>
      <c r="G2" s="20"/>
      <c r="H2" s="20"/>
      <c r="I2" s="20"/>
      <c r="J2" s="20"/>
    </row>
    <row r="3" spans="1:10" ht="15.75" thickBot="1" x14ac:dyDescent="0.3"/>
    <row r="4" spans="1:10" s="7" customFormat="1" ht="28.5" customHeight="1" thickBot="1" x14ac:dyDescent="0.3">
      <c r="A4" s="6" t="s">
        <v>0</v>
      </c>
      <c r="B4" s="6" t="s">
        <v>1</v>
      </c>
      <c r="C4" s="6" t="s">
        <v>2</v>
      </c>
      <c r="D4" s="6" t="s">
        <v>3</v>
      </c>
      <c r="E4" s="12" t="s">
        <v>26</v>
      </c>
      <c r="F4" s="12" t="s">
        <v>27</v>
      </c>
    </row>
    <row r="5" spans="1:10" s="8" customFormat="1" ht="17.25" customHeight="1" x14ac:dyDescent="0.25">
      <c r="A5" s="9">
        <v>1</v>
      </c>
      <c r="B5" s="22" t="s">
        <v>29</v>
      </c>
      <c r="C5" s="23"/>
      <c r="D5" s="31"/>
      <c r="E5" s="13"/>
      <c r="F5" s="15">
        <v>29000</v>
      </c>
    </row>
    <row r="6" spans="1:10" s="8" customFormat="1" ht="17.25" customHeight="1" x14ac:dyDescent="0.25">
      <c r="A6" s="9">
        <v>2</v>
      </c>
      <c r="B6" s="24" t="s">
        <v>30</v>
      </c>
      <c r="C6" s="25"/>
      <c r="D6" s="30"/>
      <c r="E6" s="14"/>
      <c r="F6" s="16">
        <v>59000</v>
      </c>
    </row>
    <row r="7" spans="1:10" x14ac:dyDescent="0.25">
      <c r="A7" s="2">
        <v>2</v>
      </c>
      <c r="B7" s="2" t="s">
        <v>5</v>
      </c>
      <c r="C7" s="4" t="s">
        <v>4</v>
      </c>
      <c r="D7" s="10">
        <v>9</v>
      </c>
      <c r="E7" s="2">
        <v>4500</v>
      </c>
      <c r="F7" s="2">
        <f>E7*D7</f>
        <v>40500</v>
      </c>
    </row>
    <row r="8" spans="1:10" x14ac:dyDescent="0.25">
      <c r="A8" s="2">
        <v>3</v>
      </c>
      <c r="B8" s="2" t="s">
        <v>6</v>
      </c>
      <c r="C8" s="4" t="s">
        <v>4</v>
      </c>
      <c r="D8" s="10">
        <v>7</v>
      </c>
      <c r="E8" s="2">
        <v>5100</v>
      </c>
      <c r="F8" s="2">
        <f>E8*D8</f>
        <v>35700</v>
      </c>
    </row>
    <row r="9" spans="1:10" x14ac:dyDescent="0.25">
      <c r="A9" s="2">
        <v>4</v>
      </c>
      <c r="B9" s="2" t="s">
        <v>7</v>
      </c>
      <c r="C9" s="4" t="s">
        <v>8</v>
      </c>
      <c r="D9" s="10">
        <v>21.6</v>
      </c>
      <c r="E9" s="2">
        <v>499</v>
      </c>
      <c r="F9" s="17">
        <f>E9*D9</f>
        <v>10778.400000000001</v>
      </c>
    </row>
    <row r="10" spans="1:10" x14ac:dyDescent="0.25">
      <c r="A10" s="2">
        <v>5</v>
      </c>
      <c r="B10" s="2" t="s">
        <v>9</v>
      </c>
      <c r="C10" s="4" t="s">
        <v>10</v>
      </c>
      <c r="D10" s="10">
        <v>37.4</v>
      </c>
      <c r="E10" s="2">
        <v>1630</v>
      </c>
      <c r="F10" s="2">
        <f>E10*D10</f>
        <v>60962</v>
      </c>
    </row>
    <row r="11" spans="1:10" x14ac:dyDescent="0.25">
      <c r="A11" s="2">
        <v>6</v>
      </c>
      <c r="B11" s="2" t="s">
        <v>11</v>
      </c>
      <c r="C11" s="4" t="s">
        <v>10</v>
      </c>
      <c r="D11" s="10">
        <v>10</v>
      </c>
      <c r="E11" s="2">
        <v>1115</v>
      </c>
      <c r="F11" s="2">
        <f>E11*D11</f>
        <v>11150</v>
      </c>
    </row>
    <row r="12" spans="1:10" x14ac:dyDescent="0.25">
      <c r="A12" s="2">
        <v>10</v>
      </c>
      <c r="B12" s="2" t="s">
        <v>12</v>
      </c>
      <c r="C12" s="4" t="s">
        <v>8</v>
      </c>
      <c r="D12" s="10">
        <v>140</v>
      </c>
      <c r="E12" s="2">
        <v>1150</v>
      </c>
      <c r="F12" s="2">
        <f>E12*D12</f>
        <v>161000</v>
      </c>
    </row>
    <row r="13" spans="1:10" x14ac:dyDescent="0.25">
      <c r="A13" s="2">
        <v>11</v>
      </c>
      <c r="B13" s="2" t="s">
        <v>13</v>
      </c>
      <c r="C13" s="4" t="s">
        <v>10</v>
      </c>
      <c r="D13" s="10">
        <v>165</v>
      </c>
      <c r="E13" s="2">
        <v>250</v>
      </c>
      <c r="F13" s="2">
        <f>E13*D13</f>
        <v>41250</v>
      </c>
    </row>
    <row r="14" spans="1:10" x14ac:dyDescent="0.25">
      <c r="A14" s="2">
        <v>12</v>
      </c>
      <c r="B14" s="2" t="s">
        <v>14</v>
      </c>
      <c r="C14" s="4" t="s">
        <v>8</v>
      </c>
      <c r="D14" s="10">
        <v>490</v>
      </c>
      <c r="E14" s="2">
        <v>90</v>
      </c>
      <c r="F14" s="2">
        <f>E14*D14</f>
        <v>44100</v>
      </c>
    </row>
    <row r="15" spans="1:10" x14ac:dyDescent="0.25">
      <c r="A15" s="2"/>
      <c r="B15" s="2" t="s">
        <v>15</v>
      </c>
      <c r="C15" s="4" t="s">
        <v>4</v>
      </c>
      <c r="D15" s="10">
        <v>25</v>
      </c>
      <c r="E15" s="2">
        <v>380</v>
      </c>
      <c r="F15" s="2">
        <f>E15*D15</f>
        <v>9500</v>
      </c>
    </row>
    <row r="16" spans="1:10" x14ac:dyDescent="0.25">
      <c r="A16" s="2">
        <v>13</v>
      </c>
      <c r="B16" s="2" t="s">
        <v>16</v>
      </c>
      <c r="C16" s="4" t="s">
        <v>8</v>
      </c>
      <c r="D16" s="10">
        <v>490</v>
      </c>
      <c r="E16" s="2">
        <v>24</v>
      </c>
      <c r="F16" s="2">
        <f>E16*D16</f>
        <v>11760</v>
      </c>
    </row>
    <row r="17" spans="1:6" x14ac:dyDescent="0.25">
      <c r="A17" s="2">
        <v>14</v>
      </c>
      <c r="B17" s="2" t="s">
        <v>28</v>
      </c>
      <c r="C17" s="4" t="s">
        <v>17</v>
      </c>
      <c r="D17" s="10">
        <v>2</v>
      </c>
      <c r="E17" s="2">
        <v>5700</v>
      </c>
      <c r="F17" s="2">
        <f>E17*D17</f>
        <v>11400</v>
      </c>
    </row>
    <row r="18" spans="1:6" x14ac:dyDescent="0.25">
      <c r="A18" s="2"/>
      <c r="B18" s="2" t="s">
        <v>18</v>
      </c>
      <c r="C18" s="4"/>
      <c r="D18" s="10"/>
      <c r="E18" s="2"/>
      <c r="F18" s="2">
        <f>E18*D18</f>
        <v>0</v>
      </c>
    </row>
    <row r="19" spans="1:6" x14ac:dyDescent="0.25">
      <c r="A19" s="2">
        <v>15</v>
      </c>
      <c r="B19" s="2" t="s">
        <v>19</v>
      </c>
      <c r="C19" s="4" t="s">
        <v>17</v>
      </c>
      <c r="D19" s="10">
        <v>2</v>
      </c>
      <c r="E19" s="2">
        <v>1100</v>
      </c>
      <c r="F19" s="2">
        <f>E19*D19</f>
        <v>2200</v>
      </c>
    </row>
    <row r="20" spans="1:6" x14ac:dyDescent="0.25">
      <c r="A20" s="2"/>
      <c r="B20" s="2" t="s">
        <v>20</v>
      </c>
      <c r="C20" s="4"/>
      <c r="D20" s="10"/>
      <c r="E20" s="2"/>
      <c r="F20" s="2">
        <f>E20*D20</f>
        <v>0</v>
      </c>
    </row>
    <row r="21" spans="1:6" x14ac:dyDescent="0.25">
      <c r="A21" s="2">
        <v>16</v>
      </c>
      <c r="B21" s="2" t="s">
        <v>21</v>
      </c>
      <c r="C21" s="4" t="s">
        <v>17</v>
      </c>
      <c r="D21" s="10">
        <v>4</v>
      </c>
      <c r="E21" s="2">
        <v>7315</v>
      </c>
      <c r="F21" s="2">
        <f>E21*D21</f>
        <v>29260</v>
      </c>
    </row>
    <row r="22" spans="1:6" x14ac:dyDescent="0.25">
      <c r="A22" s="2"/>
      <c r="B22" s="2" t="s">
        <v>22</v>
      </c>
      <c r="C22" s="4"/>
      <c r="D22" s="10"/>
      <c r="E22" s="2"/>
      <c r="F22" s="2">
        <f>E22*D22</f>
        <v>0</v>
      </c>
    </row>
    <row r="23" spans="1:6" x14ac:dyDescent="0.25">
      <c r="A23" s="2">
        <v>17</v>
      </c>
      <c r="B23" s="2" t="s">
        <v>23</v>
      </c>
      <c r="C23" s="4" t="s">
        <v>17</v>
      </c>
      <c r="D23" s="10">
        <v>8</v>
      </c>
      <c r="E23" s="2">
        <v>1800</v>
      </c>
      <c r="F23" s="2">
        <f>E23*D23</f>
        <v>14400</v>
      </c>
    </row>
    <row r="24" spans="1:6" x14ac:dyDescent="0.25">
      <c r="A24" s="2">
        <v>18</v>
      </c>
      <c r="B24" s="2" t="s">
        <v>24</v>
      </c>
      <c r="C24" s="4" t="s">
        <v>17</v>
      </c>
      <c r="D24" s="10">
        <v>18</v>
      </c>
      <c r="E24" s="2">
        <v>830</v>
      </c>
      <c r="F24" s="2">
        <f>E24*D24</f>
        <v>14940</v>
      </c>
    </row>
    <row r="25" spans="1:6" ht="15.75" thickBot="1" x14ac:dyDescent="0.3">
      <c r="A25" s="3">
        <v>19</v>
      </c>
      <c r="B25" s="3" t="s">
        <v>25</v>
      </c>
      <c r="C25" s="5" t="s">
        <v>17</v>
      </c>
      <c r="D25" s="11">
        <v>18</v>
      </c>
      <c r="E25" s="3">
        <v>215</v>
      </c>
      <c r="F25" s="3">
        <f>E25*D25</f>
        <v>3870</v>
      </c>
    </row>
    <row r="26" spans="1:6" ht="15.75" thickBot="1" x14ac:dyDescent="0.3">
      <c r="C26" s="26" t="s">
        <v>31</v>
      </c>
      <c r="D26" s="27"/>
      <c r="E26" s="28"/>
      <c r="F26" s="18">
        <f>SUM(F5:F25)</f>
        <v>590770.4</v>
      </c>
    </row>
    <row r="28" spans="1:6" x14ac:dyDescent="0.25">
      <c r="B28" t="s">
        <v>32</v>
      </c>
    </row>
    <row r="29" spans="1:6" x14ac:dyDescent="0.25">
      <c r="B29" s="29" t="s">
        <v>34</v>
      </c>
    </row>
  </sheetData>
  <mergeCells count="3">
    <mergeCell ref="B5:D5"/>
    <mergeCell ref="B6:D6"/>
    <mergeCell ref="C26:E26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TarasLysak</cp:lastModifiedBy>
  <cp:lastPrinted>2020-09-14T11:10:09Z</cp:lastPrinted>
  <dcterms:created xsi:type="dcterms:W3CDTF">2020-09-08T13:26:19Z</dcterms:created>
  <dcterms:modified xsi:type="dcterms:W3CDTF">2020-09-14T11:30:45Z</dcterms:modified>
</cp:coreProperties>
</file>