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7" i="1"/>
  <c r="E16" i="1"/>
  <c r="E15" i="1"/>
  <c r="E14" i="1"/>
  <c r="E13" i="1"/>
  <c r="E12" i="1"/>
  <c r="E9" i="1"/>
  <c r="E8" i="1"/>
  <c r="E7" i="1"/>
  <c r="E6" i="1"/>
  <c r="E5" i="1"/>
  <c r="E4" i="1"/>
  <c r="E21" i="1"/>
  <c r="E22" i="1"/>
  <c r="E24" i="1"/>
  <c r="E23" i="1"/>
  <c r="E27" i="1" l="1"/>
</calcChain>
</file>

<file path=xl/sharedStrings.xml><?xml version="1.0" encoding="utf-8"?>
<sst xmlns="http://schemas.openxmlformats.org/spreadsheetml/2006/main" count="28" uniqueCount="28">
  <si>
    <t>Кількість</t>
  </si>
  <si>
    <t>Ціна, грн</t>
  </si>
  <si>
    <t>Всього кошторис</t>
  </si>
  <si>
    <t>Створення STEM-лабораторії в Ліцеї №46 ім. В. Чорновола</t>
  </si>
  <si>
    <t>Обладнання</t>
  </si>
  <si>
    <t>Меблі</t>
  </si>
  <si>
    <t>Ремонт приміщення</t>
  </si>
  <si>
    <t>Обов'язковий резерв</t>
  </si>
  <si>
    <t>Вартість з ПДВ, грн</t>
  </si>
  <si>
    <t>Встановлення акустичної підвісної стелі, 50м2</t>
  </si>
  <si>
    <t>Облаштування стін акустичним пінополіуретаном, 10м2</t>
  </si>
  <si>
    <t>Планшет SAMSUNG SM-T505/32 (TAB A7 10.4 LTE), шт</t>
  </si>
  <si>
    <t>Скло захисне SAMSUNG KD LAB TEPMERED GLASS GALAXY TAB A7 (T500/505), шт</t>
  </si>
  <si>
    <t>Чохол до планшета BECOVER SAMSUNG GALAXY TAB A7 10.4, шт</t>
  </si>
  <si>
    <t>Комплект з робототехніки LEGO Education WeDo 2.0, шт</t>
  </si>
  <si>
    <t>Електромонтаж (допоміжні матеріали + робота майстра)</t>
  </si>
  <si>
    <t>Поточний ремонт стін (допоміжні матеріали + робота майстра)</t>
  </si>
  <si>
    <t>Встановлення внутрішніх дверей (двері + робота майстра)</t>
  </si>
  <si>
    <t>Ремонт підлоги (допоміжні матеріали + робота майстра), м2</t>
  </si>
  <si>
    <t>Шафа-сейф для зберігання роботів  Safetronics IVETA 5PMs</t>
  </si>
  <si>
    <t xml:space="preserve">Стілець офісний З Black 54х61х81 см. Тканина Cagliary </t>
  </si>
  <si>
    <t>Комп'ютерний стіл «Минивайт 89/1600</t>
  </si>
  <si>
    <t>Комп'ютер-моноблок Asus M241DAK-WA051M White</t>
  </si>
  <si>
    <t>Телевізор LG 50UP75006LF</t>
  </si>
  <si>
    <t>Крісло Fly (Флай)</t>
  </si>
  <si>
    <t>Дошка магнітно-маркерна 2х3 у рамі C-Line 100x200 см TSA1020/UA</t>
  </si>
  <si>
    <t>Аксесуари для дошки</t>
  </si>
  <si>
    <t>Полиця для книг, стелаж для будинку 25 комірок Офісний стелаж ДСП. VZ-7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</si>
</sst>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1"/>
    </font>
    <font>
      <sz val="12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0" xfId="1" applyBorder="1"/>
    <xf numFmtId="0" fontId="1" fillId="0" borderId="0" xfId="1" applyBorder="1" applyAlignment="1">
      <alignment horizontal="center"/>
    </xf>
    <xf numFmtId="0" fontId="0" fillId="0" borderId="0" xfId="0" applyBorder="1"/>
    <xf numFmtId="0" fontId="4" fillId="0" borderId="0" xfId="1" applyFont="1" applyBorder="1"/>
    <xf numFmtId="0" fontId="3" fillId="0" borderId="0" xfId="2" applyFont="1" applyBorder="1"/>
    <xf numFmtId="0" fontId="3" fillId="0" borderId="0" xfId="2" applyFont="1" applyBorder="1" applyAlignment="1">
      <alignment horizontal="center" vertical="center"/>
    </xf>
    <xf numFmtId="0" fontId="2" fillId="0" borderId="0" xfId="2" applyFont="1" applyBorder="1"/>
    <xf numFmtId="0" fontId="2" fillId="0" borderId="0" xfId="2" applyBorder="1" applyAlignment="1">
      <alignment horizontal="center" vertical="center"/>
    </xf>
    <xf numFmtId="0" fontId="2" fillId="0" borderId="0" xfId="1" applyFont="1" applyBorder="1"/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/>
    <xf numFmtId="3" fontId="0" fillId="0" borderId="0" xfId="0" applyNumberFormat="1" applyAlignment="1">
      <alignment wrapText="1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3">
    <cellStyle name="Excel Built-in Normal" xfId="2"/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7" zoomScale="70" zoomScaleNormal="70" workbookViewId="0">
      <selection activeCell="G24" sqref="G24"/>
    </sheetView>
  </sheetViews>
  <sheetFormatPr defaultRowHeight="15"/>
  <cols>
    <col min="1" max="1" width="8.42578125" customWidth="1"/>
    <col min="2" max="2" width="24.28515625" style="1" customWidth="1"/>
    <col min="3" max="3" width="21.5703125" customWidth="1"/>
    <col min="4" max="4" width="17.42578125" customWidth="1"/>
    <col min="5" max="5" width="22.42578125" customWidth="1"/>
    <col min="8" max="8" width="32.85546875" customWidth="1"/>
    <col min="11" max="11" width="31" customWidth="1"/>
  </cols>
  <sheetData>
    <row r="1" spans="1:11">
      <c r="A1" s="18" t="s">
        <v>3</v>
      </c>
      <c r="B1" s="18"/>
      <c r="C1" s="18"/>
      <c r="D1" s="18"/>
      <c r="E1" s="18"/>
    </row>
    <row r="2" spans="1:11">
      <c r="C2" s="1" t="s">
        <v>0</v>
      </c>
      <c r="D2" s="1" t="s">
        <v>1</v>
      </c>
      <c r="E2" s="1" t="s">
        <v>8</v>
      </c>
    </row>
    <row r="3" spans="1:11">
      <c r="A3" s="17" t="s">
        <v>4</v>
      </c>
      <c r="B3" s="17"/>
      <c r="C3" s="19"/>
      <c r="D3" s="19"/>
      <c r="E3" s="19"/>
    </row>
    <row r="4" spans="1:11" ht="45">
      <c r="B4" s="1" t="s">
        <v>11</v>
      </c>
      <c r="C4">
        <v>7</v>
      </c>
      <c r="D4">
        <v>7499</v>
      </c>
      <c r="E4">
        <f t="shared" ref="E4:E9" si="0">C4*D4</f>
        <v>52493</v>
      </c>
    </row>
    <row r="5" spans="1:11" ht="60">
      <c r="B5" s="1" t="s">
        <v>12</v>
      </c>
      <c r="C5">
        <v>7</v>
      </c>
      <c r="D5">
        <v>400</v>
      </c>
      <c r="E5">
        <f t="shared" si="0"/>
        <v>2800</v>
      </c>
    </row>
    <row r="6" spans="1:11" ht="45">
      <c r="B6" s="1" t="s">
        <v>13</v>
      </c>
      <c r="C6">
        <v>7</v>
      </c>
      <c r="D6">
        <v>349</v>
      </c>
      <c r="E6">
        <f t="shared" si="0"/>
        <v>2443</v>
      </c>
    </row>
    <row r="7" spans="1:11" ht="45">
      <c r="B7" s="1" t="s">
        <v>14</v>
      </c>
      <c r="C7">
        <v>7</v>
      </c>
      <c r="D7">
        <v>15000</v>
      </c>
      <c r="E7">
        <f t="shared" si="0"/>
        <v>105000</v>
      </c>
    </row>
    <row r="8" spans="1:11" ht="45">
      <c r="B8" s="1" t="s">
        <v>22</v>
      </c>
      <c r="C8">
        <v>1</v>
      </c>
      <c r="D8">
        <v>15000</v>
      </c>
      <c r="E8">
        <f t="shared" si="0"/>
        <v>15000</v>
      </c>
    </row>
    <row r="9" spans="1:11" ht="30">
      <c r="B9" s="1" t="s">
        <v>23</v>
      </c>
      <c r="C9">
        <v>1</v>
      </c>
      <c r="D9" s="15">
        <v>19499</v>
      </c>
      <c r="E9">
        <f t="shared" si="0"/>
        <v>19499</v>
      </c>
    </row>
    <row r="10" spans="1:11">
      <c r="A10" s="17" t="s">
        <v>5</v>
      </c>
      <c r="B10" s="17"/>
    </row>
    <row r="11" spans="1:11">
      <c r="A11" s="16"/>
      <c r="B11" s="1" t="s">
        <v>24</v>
      </c>
      <c r="C11">
        <v>1</v>
      </c>
      <c r="D11">
        <v>1839</v>
      </c>
      <c r="E11">
        <v>1839</v>
      </c>
    </row>
    <row r="12" spans="1:11" ht="45">
      <c r="B12" s="1" t="s">
        <v>20</v>
      </c>
      <c r="C12">
        <v>30</v>
      </c>
      <c r="D12">
        <v>749</v>
      </c>
      <c r="E12">
        <f t="shared" ref="E12:E17" si="1">C12*D12</f>
        <v>22470</v>
      </c>
    </row>
    <row r="13" spans="1:11" ht="30">
      <c r="B13" s="1" t="s">
        <v>21</v>
      </c>
      <c r="C13">
        <v>1</v>
      </c>
      <c r="D13" s="14">
        <v>3168</v>
      </c>
      <c r="E13">
        <f t="shared" si="1"/>
        <v>3168</v>
      </c>
      <c r="H13" s="6"/>
      <c r="I13" s="7"/>
      <c r="J13" s="7"/>
      <c r="K13" s="7"/>
    </row>
    <row r="14" spans="1:11" ht="45">
      <c r="B14" s="1" t="s">
        <v>19</v>
      </c>
      <c r="C14">
        <v>1</v>
      </c>
      <c r="D14" s="14">
        <v>26502</v>
      </c>
      <c r="E14">
        <f t="shared" si="1"/>
        <v>26502</v>
      </c>
      <c r="H14" s="8"/>
      <c r="I14" s="9"/>
      <c r="J14" s="9"/>
      <c r="K14" s="9"/>
    </row>
    <row r="15" spans="1:11" ht="60">
      <c r="B15" s="1" t="s">
        <v>25</v>
      </c>
      <c r="C15">
        <v>1</v>
      </c>
      <c r="D15">
        <v>3415</v>
      </c>
      <c r="E15">
        <f t="shared" si="1"/>
        <v>3415</v>
      </c>
      <c r="H15" s="8"/>
      <c r="I15" s="9"/>
      <c r="J15" s="9"/>
      <c r="K15" s="9"/>
    </row>
    <row r="16" spans="1:11">
      <c r="B16" s="1" t="s">
        <v>26</v>
      </c>
      <c r="C16">
        <v>1</v>
      </c>
      <c r="D16">
        <v>500</v>
      </c>
      <c r="E16">
        <f t="shared" si="1"/>
        <v>500</v>
      </c>
      <c r="H16" s="8"/>
      <c r="I16" s="9"/>
      <c r="J16" s="9"/>
      <c r="K16" s="9"/>
    </row>
    <row r="17" spans="1:11" ht="60">
      <c r="B17" s="1" t="s">
        <v>27</v>
      </c>
      <c r="C17">
        <v>2</v>
      </c>
      <c r="D17">
        <v>2799</v>
      </c>
      <c r="E17">
        <f t="shared" si="1"/>
        <v>5598</v>
      </c>
      <c r="H17" s="8"/>
      <c r="I17" s="9"/>
      <c r="J17" s="9"/>
      <c r="K17" s="9"/>
    </row>
    <row r="18" spans="1:11">
      <c r="A18" s="17" t="s">
        <v>6</v>
      </c>
      <c r="B18" s="17"/>
      <c r="H18" s="8"/>
      <c r="I18" s="9"/>
      <c r="J18" s="9"/>
      <c r="K18" s="9"/>
    </row>
    <row r="19" spans="1:11" ht="45">
      <c r="B19" s="1" t="s">
        <v>17</v>
      </c>
      <c r="C19">
        <v>1</v>
      </c>
      <c r="D19">
        <v>16000</v>
      </c>
      <c r="E19">
        <f t="shared" ref="E19:E24" si="2">C19*D19</f>
        <v>16000</v>
      </c>
      <c r="H19" s="8"/>
      <c r="I19" s="9"/>
      <c r="J19" s="9"/>
      <c r="K19" s="9"/>
    </row>
    <row r="20" spans="1:11" ht="30">
      <c r="B20" s="1" t="s">
        <v>9</v>
      </c>
      <c r="C20">
        <v>50</v>
      </c>
      <c r="D20">
        <v>550</v>
      </c>
      <c r="E20">
        <f t="shared" si="2"/>
        <v>27500</v>
      </c>
      <c r="H20" s="8"/>
      <c r="I20" s="9"/>
      <c r="J20" s="9"/>
      <c r="K20" s="9"/>
    </row>
    <row r="21" spans="1:11" ht="45">
      <c r="B21" s="1" t="s">
        <v>10</v>
      </c>
      <c r="C21">
        <v>10</v>
      </c>
      <c r="D21">
        <v>550</v>
      </c>
      <c r="E21">
        <f t="shared" si="2"/>
        <v>5500</v>
      </c>
      <c r="H21" s="8"/>
      <c r="I21" s="9"/>
      <c r="J21" s="9"/>
      <c r="K21" s="9"/>
    </row>
    <row r="22" spans="1:11" ht="45">
      <c r="B22" s="1" t="s">
        <v>16</v>
      </c>
      <c r="C22">
        <v>10</v>
      </c>
      <c r="D22">
        <v>10000</v>
      </c>
      <c r="E22">
        <f t="shared" si="2"/>
        <v>100000</v>
      </c>
      <c r="H22" s="8"/>
      <c r="I22" s="9"/>
      <c r="J22" s="9"/>
      <c r="K22" s="9"/>
    </row>
    <row r="23" spans="1:11" ht="45">
      <c r="B23" s="1" t="s">
        <v>15</v>
      </c>
      <c r="C23">
        <v>30</v>
      </c>
      <c r="D23">
        <v>1000</v>
      </c>
      <c r="E23">
        <f t="shared" si="2"/>
        <v>30000</v>
      </c>
      <c r="H23" s="8"/>
      <c r="I23" s="9"/>
      <c r="J23" s="9"/>
      <c r="K23" s="9"/>
    </row>
    <row r="24" spans="1:11" ht="45">
      <c r="B24" s="1" t="s">
        <v>18</v>
      </c>
      <c r="C24">
        <v>60</v>
      </c>
      <c r="D24">
        <v>1000</v>
      </c>
      <c r="E24">
        <f t="shared" si="2"/>
        <v>60000</v>
      </c>
      <c r="H24" s="8"/>
      <c r="I24" s="9"/>
      <c r="J24" s="9"/>
      <c r="K24" s="9"/>
    </row>
    <row r="25" spans="1:11">
      <c r="A25" s="13" t="s">
        <v>7</v>
      </c>
      <c r="B25" s="13"/>
      <c r="E25">
        <v>100000</v>
      </c>
      <c r="H25" s="8"/>
      <c r="I25" s="9"/>
      <c r="J25" s="9"/>
      <c r="K25" s="9"/>
    </row>
    <row r="26" spans="1:11">
      <c r="C26" s="13"/>
      <c r="D26" s="13"/>
      <c r="H26" s="8"/>
      <c r="I26" s="9"/>
      <c r="J26" s="9"/>
      <c r="K26" s="9"/>
    </row>
    <row r="27" spans="1:11">
      <c r="A27" s="13" t="s">
        <v>2</v>
      </c>
      <c r="B27" s="13"/>
      <c r="E27">
        <f>E4+E17+E25+E11+E15+E5+E8+E6+E9+E7+E24+E12+E13+E14+E16+E18+E19+E20+E21+E22+E23</f>
        <v>599727</v>
      </c>
      <c r="H27" s="8"/>
      <c r="I27" s="9"/>
      <c r="J27" s="9"/>
      <c r="K27" s="9"/>
    </row>
    <row r="28" spans="1:11">
      <c r="H28" s="8"/>
      <c r="I28" s="9"/>
      <c r="J28" s="9"/>
      <c r="K28" s="9"/>
    </row>
    <row r="29" spans="1:11">
      <c r="H29" s="8"/>
      <c r="I29" s="9"/>
      <c r="J29" s="9"/>
      <c r="K29" s="9"/>
    </row>
    <row r="30" spans="1:11">
      <c r="H30" s="8"/>
      <c r="I30" s="3"/>
      <c r="J30" s="3"/>
      <c r="K30" s="3"/>
    </row>
    <row r="31" spans="1:11">
      <c r="H31" s="10"/>
      <c r="I31" s="3"/>
      <c r="J31" s="3"/>
      <c r="K31" s="3"/>
    </row>
    <row r="32" spans="1:11">
      <c r="H32" s="2"/>
      <c r="I32" s="2"/>
      <c r="J32" s="2"/>
      <c r="K32" s="3"/>
    </row>
    <row r="33" spans="8:11">
      <c r="H33" s="4"/>
      <c r="I33" s="4"/>
      <c r="J33" s="4"/>
      <c r="K33" s="4"/>
    </row>
    <row r="34" spans="8:11">
      <c r="H34" s="11"/>
      <c r="I34" s="2"/>
      <c r="J34" s="2"/>
      <c r="K34" s="3"/>
    </row>
    <row r="35" spans="8:11">
      <c r="H35" s="4"/>
      <c r="I35" s="4"/>
      <c r="J35" s="4"/>
      <c r="K35" s="4"/>
    </row>
    <row r="36" spans="8:11">
      <c r="H36" s="5"/>
      <c r="I36" s="2"/>
      <c r="J36" s="2"/>
      <c r="K36" s="3"/>
    </row>
    <row r="37" spans="8:11">
      <c r="H37" s="4"/>
      <c r="I37" s="4"/>
      <c r="J37" s="4"/>
      <c r="K37" s="4"/>
    </row>
    <row r="38" spans="8:11" ht="15.75">
      <c r="H38" s="2"/>
      <c r="I38" s="2"/>
      <c r="J38" s="2"/>
      <c r="K38" s="12"/>
    </row>
  </sheetData>
  <dataConsolidate/>
  <mergeCells count="5">
    <mergeCell ref="A18:B18"/>
    <mergeCell ref="A3:B3"/>
    <mergeCell ref="A1:E1"/>
    <mergeCell ref="C3:E3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2021-09-14T16:00:52Z</dcterms:modified>
</cp:coreProperties>
</file>