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500"/>
  </bookViews>
  <sheets>
    <sheet name="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0" i="2"/>
  <c r="F8" i="2"/>
  <c r="F7" i="2"/>
  <c r="F6" i="2"/>
  <c r="F5" i="2"/>
  <c r="F11" i="2" l="1"/>
  <c r="F13" i="2" l="1"/>
</calcChain>
</file>

<file path=xl/sharedStrings.xml><?xml version="1.0" encoding="utf-8"?>
<sst xmlns="http://schemas.openxmlformats.org/spreadsheetml/2006/main" count="23" uniqueCount="20">
  <si>
    <t>Загальна сума кошторису</t>
  </si>
  <si>
    <t>Одиниці виміру</t>
  </si>
  <si>
    <t>м²</t>
  </si>
  <si>
    <t>шт.</t>
  </si>
  <si>
    <t>К-сть</t>
  </si>
  <si>
    <t>Ціна за од., грн. з ПДВ</t>
  </si>
  <si>
    <t>Непередбачувані витрати, 15%</t>
  </si>
  <si>
    <t>Кошторис на проект Громадського бюджету:</t>
  </si>
  <si>
    <t>№ п/п</t>
  </si>
  <si>
    <t>Всього</t>
  </si>
  <si>
    <t>Назва  матеріалів, робіт, обладнання</t>
  </si>
  <si>
    <t>Сума в грн.       з ПДВ</t>
  </si>
  <si>
    <t>Ворота відкатні 1700х5500 мм Fe+G+RAL із закладною + хвіртка 1700х1500 мм Fe+G+RAL з одном стовпом одностворкова</t>
  </si>
  <si>
    <t xml:space="preserve">Панель 3Р-О-4/4-Ф 6005-200х50-1500х2500 </t>
  </si>
  <si>
    <t>Кріплення панелі Fe+Zn+RAL 6005 40х1.5 мм.</t>
  </si>
  <si>
    <t xml:space="preserve">Стовп Zn+RAL 6005 h=2.00м (60х40х1.2) </t>
  </si>
  <si>
    <t>комп.</t>
  </si>
  <si>
    <t>Облаштування твердого покриття (бруківка) на шкільному подвір’ї</t>
  </si>
  <si>
    <t>Облаштування альпійської гірки (квітника) на ділянці площею 60 кв.м.</t>
  </si>
  <si>
    <t>Комфортний та безпечний освітній простір ліцею №2 ЛМР на вул. В.Великого, 55а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</si>
</sst>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0" zoomScaleNormal="80" workbookViewId="0">
      <selection activeCell="I7" sqref="I7"/>
    </sheetView>
  </sheetViews>
  <sheetFormatPr defaultRowHeight="14.4" x14ac:dyDescent="0.55000000000000004"/>
  <cols>
    <col min="1" max="1" width="4.62890625" customWidth="1"/>
    <col min="2" max="2" width="39.83984375" customWidth="1"/>
    <col min="4" max="4" width="5.3125" bestFit="1" customWidth="1"/>
    <col min="5" max="6" width="12.578125" customWidth="1"/>
    <col min="7" max="7" width="11.68359375" bestFit="1" customWidth="1"/>
    <col min="8" max="8" width="9.578125" bestFit="1" customWidth="1"/>
    <col min="10" max="10" width="11" bestFit="1" customWidth="1"/>
  </cols>
  <sheetData>
    <row r="1" spans="1:10" ht="15.6" x14ac:dyDescent="0.55000000000000004">
      <c r="B1" s="17" t="s">
        <v>7</v>
      </c>
      <c r="C1" s="17"/>
      <c r="D1" s="17"/>
      <c r="E1" s="17"/>
      <c r="F1" s="17"/>
    </row>
    <row r="2" spans="1:10" ht="15.6" x14ac:dyDescent="0.55000000000000004">
      <c r="B2" s="17" t="s">
        <v>19</v>
      </c>
      <c r="C2" s="17"/>
      <c r="D2" s="17"/>
      <c r="E2" s="17"/>
      <c r="F2" s="17"/>
    </row>
    <row r="3" spans="1:10" ht="15.6" x14ac:dyDescent="0.6">
      <c r="B3" s="10"/>
      <c r="C3" s="10"/>
      <c r="D3" s="10"/>
      <c r="E3" s="11"/>
      <c r="F3" s="11"/>
    </row>
    <row r="4" spans="1:10" ht="31.2" x14ac:dyDescent="0.55000000000000004">
      <c r="A4" s="6" t="s">
        <v>8</v>
      </c>
      <c r="B4" s="6" t="s">
        <v>10</v>
      </c>
      <c r="C4" s="6" t="s">
        <v>1</v>
      </c>
      <c r="D4" s="6" t="s">
        <v>4</v>
      </c>
      <c r="E4" s="6" t="s">
        <v>5</v>
      </c>
      <c r="F4" s="6" t="s">
        <v>11</v>
      </c>
    </row>
    <row r="5" spans="1:10" ht="46.8" x14ac:dyDescent="0.6">
      <c r="A5" s="3">
        <v>1</v>
      </c>
      <c r="B5" s="15" t="s">
        <v>12</v>
      </c>
      <c r="C5" s="12" t="s">
        <v>16</v>
      </c>
      <c r="D5" s="2">
        <v>2</v>
      </c>
      <c r="E5" s="16">
        <v>46000</v>
      </c>
      <c r="F5" s="8">
        <f t="shared" ref="F5:F10" si="0">D5*E5</f>
        <v>92000</v>
      </c>
      <c r="J5" s="7"/>
    </row>
    <row r="6" spans="1:10" ht="15.6" x14ac:dyDescent="0.6">
      <c r="A6" s="3">
        <v>2</v>
      </c>
      <c r="B6" s="15" t="s">
        <v>13</v>
      </c>
      <c r="C6" s="12" t="s">
        <v>3</v>
      </c>
      <c r="D6" s="2">
        <v>176</v>
      </c>
      <c r="E6" s="16">
        <v>1030</v>
      </c>
      <c r="F6" s="8">
        <f t="shared" si="0"/>
        <v>181280</v>
      </c>
    </row>
    <row r="7" spans="1:10" ht="31.2" x14ac:dyDescent="0.6">
      <c r="A7" s="3">
        <v>3</v>
      </c>
      <c r="B7" s="15" t="s">
        <v>14</v>
      </c>
      <c r="C7" s="12" t="s">
        <v>3</v>
      </c>
      <c r="D7" s="2">
        <v>540</v>
      </c>
      <c r="E7" s="16">
        <v>12</v>
      </c>
      <c r="F7" s="8">
        <f t="shared" si="0"/>
        <v>6480</v>
      </c>
    </row>
    <row r="8" spans="1:10" ht="15.6" x14ac:dyDescent="0.6">
      <c r="A8" s="3">
        <v>4</v>
      </c>
      <c r="B8" s="15" t="s">
        <v>15</v>
      </c>
      <c r="C8" s="12" t="s">
        <v>3</v>
      </c>
      <c r="D8" s="2">
        <v>180</v>
      </c>
      <c r="E8" s="16">
        <v>530</v>
      </c>
      <c r="F8" s="8">
        <f t="shared" si="0"/>
        <v>95400</v>
      </c>
    </row>
    <row r="9" spans="1:10" ht="31.2" x14ac:dyDescent="0.55000000000000004">
      <c r="A9" s="3">
        <v>5</v>
      </c>
      <c r="B9" s="5" t="s">
        <v>18</v>
      </c>
      <c r="C9" s="12" t="s">
        <v>3</v>
      </c>
      <c r="D9" s="12"/>
      <c r="E9" s="8"/>
      <c r="F9" s="8">
        <v>34839</v>
      </c>
      <c r="J9" s="7"/>
    </row>
    <row r="10" spans="1:10" ht="31.2" x14ac:dyDescent="0.55000000000000004">
      <c r="A10" s="3">
        <v>6</v>
      </c>
      <c r="B10" s="5" t="s">
        <v>17</v>
      </c>
      <c r="C10" s="12" t="s">
        <v>2</v>
      </c>
      <c r="D10" s="12">
        <v>100</v>
      </c>
      <c r="E10" s="8">
        <v>1000</v>
      </c>
      <c r="F10" s="8">
        <f t="shared" si="0"/>
        <v>100000</v>
      </c>
      <c r="H10" s="7"/>
      <c r="J10" s="7"/>
    </row>
    <row r="11" spans="1:10" ht="15.6" x14ac:dyDescent="0.6">
      <c r="A11" s="3"/>
      <c r="B11" s="1" t="s">
        <v>9</v>
      </c>
      <c r="C11" s="13"/>
      <c r="D11" s="13"/>
      <c r="E11" s="9"/>
      <c r="F11" s="14">
        <f>SUM(F5:F10)</f>
        <v>509999</v>
      </c>
    </row>
    <row r="12" spans="1:10" ht="15.6" x14ac:dyDescent="0.6">
      <c r="A12" s="4"/>
      <c r="B12" s="1" t="s">
        <v>6</v>
      </c>
      <c r="C12" s="13"/>
      <c r="D12" s="13"/>
      <c r="E12" s="9"/>
      <c r="F12" s="14">
        <f>600000*15%</f>
        <v>90000</v>
      </c>
    </row>
    <row r="13" spans="1:10" ht="15.6" x14ac:dyDescent="0.6">
      <c r="A13" s="4"/>
      <c r="B13" s="1" t="s">
        <v>0</v>
      </c>
      <c r="C13" s="13"/>
      <c r="D13" s="13"/>
      <c r="E13" s="9"/>
      <c r="F13" s="14">
        <f>F11+F12</f>
        <v>599999</v>
      </c>
      <c r="H13" s="7"/>
    </row>
  </sheetData>
  <mergeCells count="2">
    <mergeCell ref="B2:F2"/>
    <mergeCell ref="B1:F1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2021-09-14T21:29:29Z</dcterms:modified>
</cp:coreProperties>
</file>