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8_{239A5182-72FE-4B96-808D-37B0162520C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Аркуш1" sheetId="1" r:id="rId1"/>
    <sheet name="Аркуш2" sheetId="2" r:id="rId2"/>
    <sheet name="Аркуш3" sheetId="3" r:id="rId3"/>
  </sheets>
  <calcPr calcId="181029"/>
</workbook>
</file>

<file path=xl/calcChain.xml><?xml version="1.0" encoding="utf-8"?>
<calcChain xmlns="http://schemas.openxmlformats.org/spreadsheetml/2006/main">
  <c r="E21" i="1" l="1"/>
  <c r="E18" i="1"/>
  <c r="E5" i="1"/>
  <c r="E6" i="1"/>
  <c r="E7" i="1"/>
  <c r="E8" i="1"/>
  <c r="E4" i="1"/>
  <c r="E10" i="1" l="1"/>
  <c r="E22" i="1" l="1"/>
</calcChain>
</file>

<file path=xl/sharedStrings.xml><?xml version="1.0" encoding="utf-8"?>
<sst xmlns="http://schemas.openxmlformats.org/spreadsheetml/2006/main" count="36" uniqueCount="34">
  <si>
    <t>Вид робіт/назва матеріалів</t>
  </si>
  <si>
    <t>К-ть</t>
  </si>
  <si>
    <t>Вартість за одиницю</t>
  </si>
  <si>
    <t>Сума</t>
  </si>
  <si>
    <t>№ п/п</t>
  </si>
  <si>
    <t>Обладнання:</t>
  </si>
  <si>
    <t xml:space="preserve">Стілець </t>
  </si>
  <si>
    <t>Шахи вуличні</t>
  </si>
  <si>
    <t>Гірка для скейтбордів</t>
  </si>
  <si>
    <t>Стіл</t>
  </si>
  <si>
    <t>Лава паркова</t>
  </si>
  <si>
    <t>16</t>
  </si>
  <si>
    <t>1</t>
  </si>
  <si>
    <t>8</t>
  </si>
  <si>
    <t>6</t>
  </si>
  <si>
    <t>2 400,00</t>
  </si>
  <si>
    <t>14 000,00</t>
  </si>
  <si>
    <t>23 000,00</t>
  </si>
  <si>
    <t>3 500,00</t>
  </si>
  <si>
    <t>Підготовчі та земляні роботи</t>
  </si>
  <si>
    <t>Покриття</t>
  </si>
  <si>
    <t>Стіни та сходи</t>
  </si>
  <si>
    <t>Освітлення</t>
  </si>
  <si>
    <t>Оздоблення та обладнання</t>
  </si>
  <si>
    <t>Всього будівельних робіт</t>
  </si>
  <si>
    <t>Всього по кошторису</t>
  </si>
  <si>
    <t>Всього інших витрат</t>
  </si>
  <si>
    <t>Інші витрати:</t>
  </si>
  <si>
    <t>Будівельні роботи:</t>
  </si>
  <si>
    <t>Всього обладнання</t>
  </si>
  <si>
    <t xml:space="preserve">Непередбачувані витрати </t>
  </si>
  <si>
    <t>Вироби, конструкції та обладнання</t>
  </si>
  <si>
    <t>Кошторисний розрахунок проєкту громадського бюджету "Реконструкція освітньо-відпочинкового простору "R.E.A.L patio" ліцею "Львівський" Львівської міської ради</t>
  </si>
  <si>
    <t>Інші роботи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</si>
</sst>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right" wrapText="1"/>
    </xf>
    <xf numFmtId="2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right" vertical="center" wrapText="1"/>
    </xf>
    <xf numFmtId="0" fontId="3" fillId="0" borderId="1" xfId="0" applyNumberFormat="1" applyFont="1" applyBorder="1" applyAlignment="1">
      <alignment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horizontal="right" wrapText="1"/>
    </xf>
    <xf numFmtId="0" fontId="3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right" wrapText="1"/>
    </xf>
    <xf numFmtId="2" fontId="2" fillId="3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2" fontId="2" fillId="4" borderId="1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 wrapText="1"/>
    </xf>
    <xf numFmtId="2" fontId="2" fillId="2" borderId="1" xfId="0" applyNumberFormat="1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FF"/>
      <color rgb="FFFFFF99"/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topLeftCell="A5" zoomScaleNormal="100" workbookViewId="0">
      <selection activeCell="J20" sqref="J20"/>
    </sheetView>
  </sheetViews>
  <sheetFormatPr defaultColWidth="8.7109375" defaultRowHeight="15" x14ac:dyDescent="0.2"/>
  <cols>
    <col min="1" max="1" width="4.42578125" style="2" customWidth="1"/>
    <col min="2" max="2" width="40" style="1" customWidth="1"/>
    <col min="3" max="3" width="8.7109375" style="1"/>
    <col min="4" max="4" width="14.42578125" style="1" customWidth="1"/>
    <col min="5" max="5" width="16.28515625" style="4" customWidth="1"/>
    <col min="6" max="6" width="12.28515625" style="1" bestFit="1" customWidth="1"/>
    <col min="7" max="16384" width="8.7109375" style="1"/>
  </cols>
  <sheetData>
    <row r="1" spans="1:6" ht="63.95" customHeight="1" x14ac:dyDescent="0.25">
      <c r="A1" s="20" t="s">
        <v>32</v>
      </c>
      <c r="B1" s="20"/>
      <c r="C1" s="20"/>
      <c r="D1" s="20"/>
      <c r="E1" s="20"/>
    </row>
    <row r="2" spans="1:6" s="3" customFormat="1" ht="38.450000000000003" customHeight="1" x14ac:dyDescent="0.25">
      <c r="A2" s="7" t="s">
        <v>4</v>
      </c>
      <c r="B2" s="7" t="s">
        <v>0</v>
      </c>
      <c r="C2" s="7" t="s">
        <v>1</v>
      </c>
      <c r="D2" s="7" t="s">
        <v>2</v>
      </c>
      <c r="E2" s="8" t="s">
        <v>3</v>
      </c>
    </row>
    <row r="3" spans="1:6" ht="15.75" x14ac:dyDescent="0.25">
      <c r="A3" s="21" t="s">
        <v>5</v>
      </c>
      <c r="B3" s="21"/>
      <c r="C3" s="21"/>
      <c r="D3" s="21"/>
      <c r="E3" s="21"/>
    </row>
    <row r="4" spans="1:6" x14ac:dyDescent="0.2">
      <c r="A4" s="17">
        <v>1</v>
      </c>
      <c r="B4" s="9" t="s">
        <v>6</v>
      </c>
      <c r="C4" s="10" t="s">
        <v>11</v>
      </c>
      <c r="D4" s="11" t="s">
        <v>15</v>
      </c>
      <c r="E4" s="12">
        <f>C4*D4</f>
        <v>38400</v>
      </c>
    </row>
    <row r="5" spans="1:6" ht="15.6" customHeight="1" x14ac:dyDescent="0.2">
      <c r="A5" s="17">
        <v>2</v>
      </c>
      <c r="B5" s="9" t="s">
        <v>7</v>
      </c>
      <c r="C5" s="10" t="s">
        <v>12</v>
      </c>
      <c r="D5" s="11" t="s">
        <v>16</v>
      </c>
      <c r="E5" s="12">
        <f t="shared" ref="E5:E8" si="0">C5*D5</f>
        <v>14000</v>
      </c>
    </row>
    <row r="6" spans="1:6" ht="15.6" customHeight="1" x14ac:dyDescent="0.2">
      <c r="A6" s="17">
        <v>3</v>
      </c>
      <c r="B6" s="9" t="s">
        <v>8</v>
      </c>
      <c r="C6" s="10" t="s">
        <v>12</v>
      </c>
      <c r="D6" s="11" t="s">
        <v>17</v>
      </c>
      <c r="E6" s="12">
        <f t="shared" si="0"/>
        <v>23000</v>
      </c>
    </row>
    <row r="7" spans="1:6" x14ac:dyDescent="0.2">
      <c r="A7" s="17">
        <v>4</v>
      </c>
      <c r="B7" s="13" t="s">
        <v>9</v>
      </c>
      <c r="C7" s="10" t="s">
        <v>13</v>
      </c>
      <c r="D7" s="11" t="s">
        <v>15</v>
      </c>
      <c r="E7" s="12">
        <f t="shared" si="0"/>
        <v>19200</v>
      </c>
    </row>
    <row r="8" spans="1:6" ht="15.6" customHeight="1" x14ac:dyDescent="0.2">
      <c r="A8" s="17">
        <v>5</v>
      </c>
      <c r="B8" s="9" t="s">
        <v>10</v>
      </c>
      <c r="C8" s="10" t="s">
        <v>14</v>
      </c>
      <c r="D8" s="11" t="s">
        <v>18</v>
      </c>
      <c r="E8" s="12">
        <f t="shared" si="0"/>
        <v>21000</v>
      </c>
    </row>
    <row r="9" spans="1:6" x14ac:dyDescent="0.2">
      <c r="A9" s="17">
        <v>6</v>
      </c>
      <c r="B9" s="14" t="s">
        <v>31</v>
      </c>
      <c r="C9" s="14"/>
      <c r="D9" s="14"/>
      <c r="E9" s="15">
        <v>1445963</v>
      </c>
    </row>
    <row r="10" spans="1:6" ht="15.75" x14ac:dyDescent="0.25">
      <c r="A10" s="23" t="s">
        <v>29</v>
      </c>
      <c r="B10" s="23"/>
      <c r="C10" s="23"/>
      <c r="D10" s="23"/>
      <c r="E10" s="16">
        <f>SUM(E4:E9)</f>
        <v>1561563</v>
      </c>
    </row>
    <row r="11" spans="1:6" ht="18" customHeight="1" x14ac:dyDescent="0.25">
      <c r="A11" s="24" t="s">
        <v>28</v>
      </c>
      <c r="B11" s="24"/>
      <c r="C11" s="24"/>
      <c r="D11" s="24"/>
      <c r="E11" s="24"/>
    </row>
    <row r="12" spans="1:6" x14ac:dyDescent="0.2">
      <c r="A12" s="18">
        <v>7</v>
      </c>
      <c r="B12" s="14" t="s">
        <v>19</v>
      </c>
      <c r="C12" s="14"/>
      <c r="D12" s="14"/>
      <c r="E12" s="15">
        <v>158426</v>
      </c>
    </row>
    <row r="13" spans="1:6" x14ac:dyDescent="0.2">
      <c r="A13" s="18">
        <v>8</v>
      </c>
      <c r="B13" s="14" t="s">
        <v>20</v>
      </c>
      <c r="C13" s="14"/>
      <c r="D13" s="14"/>
      <c r="E13" s="15">
        <v>454435</v>
      </c>
    </row>
    <row r="14" spans="1:6" x14ac:dyDescent="0.2">
      <c r="A14" s="18">
        <v>9</v>
      </c>
      <c r="B14" s="14" t="s">
        <v>21</v>
      </c>
      <c r="C14" s="14"/>
      <c r="D14" s="14"/>
      <c r="E14" s="15">
        <v>77159</v>
      </c>
    </row>
    <row r="15" spans="1:6" x14ac:dyDescent="0.2">
      <c r="A15" s="18">
        <v>10</v>
      </c>
      <c r="B15" s="14" t="s">
        <v>22</v>
      </c>
      <c r="C15" s="14"/>
      <c r="D15" s="14"/>
      <c r="E15" s="15">
        <v>24644</v>
      </c>
    </row>
    <row r="16" spans="1:6" x14ac:dyDescent="0.2">
      <c r="A16" s="18">
        <v>11</v>
      </c>
      <c r="B16" s="14" t="s">
        <v>23</v>
      </c>
      <c r="C16" s="14"/>
      <c r="D16" s="14"/>
      <c r="E16" s="15">
        <v>133945</v>
      </c>
      <c r="F16" s="5"/>
    </row>
    <row r="17" spans="1:6" ht="18" customHeight="1" x14ac:dyDescent="0.2">
      <c r="A17" s="18">
        <v>12</v>
      </c>
      <c r="B17" s="14" t="s">
        <v>33</v>
      </c>
      <c r="C17" s="14"/>
      <c r="D17" s="14"/>
      <c r="E17" s="15">
        <v>204540</v>
      </c>
    </row>
    <row r="18" spans="1:6" ht="15.75" x14ac:dyDescent="0.25">
      <c r="A18" s="23" t="s">
        <v>24</v>
      </c>
      <c r="B18" s="23"/>
      <c r="C18" s="23"/>
      <c r="D18" s="23"/>
      <c r="E18" s="16">
        <f>SUM(E12:E17)</f>
        <v>1053149</v>
      </c>
    </row>
    <row r="19" spans="1:6" ht="15.75" x14ac:dyDescent="0.25">
      <c r="A19" s="24" t="s">
        <v>27</v>
      </c>
      <c r="B19" s="24"/>
      <c r="C19" s="24"/>
      <c r="D19" s="24"/>
      <c r="E19" s="24"/>
      <c r="F19" s="5"/>
    </row>
    <row r="20" spans="1:6" x14ac:dyDescent="0.2">
      <c r="A20" s="18">
        <v>13</v>
      </c>
      <c r="B20" s="14" t="s">
        <v>30</v>
      </c>
      <c r="C20" s="14"/>
      <c r="D20" s="14"/>
      <c r="E20" s="15">
        <v>385286.6</v>
      </c>
    </row>
    <row r="21" spans="1:6" s="6" customFormat="1" ht="15.75" x14ac:dyDescent="0.25">
      <c r="A21" s="23" t="s">
        <v>26</v>
      </c>
      <c r="B21" s="23"/>
      <c r="C21" s="23"/>
      <c r="D21" s="23"/>
      <c r="E21" s="16">
        <f>SUM(E20:E20)</f>
        <v>385286.6</v>
      </c>
    </row>
    <row r="22" spans="1:6" s="6" customFormat="1" ht="15.75" x14ac:dyDescent="0.25">
      <c r="A22" s="22" t="s">
        <v>25</v>
      </c>
      <c r="B22" s="22"/>
      <c r="C22" s="22"/>
      <c r="D22" s="22"/>
      <c r="E22" s="19">
        <f>E10+E18+E21</f>
        <v>2999998.6</v>
      </c>
    </row>
  </sheetData>
  <mergeCells count="8">
    <mergeCell ref="A1:E1"/>
    <mergeCell ref="A3:E3"/>
    <mergeCell ref="A22:D22"/>
    <mergeCell ref="A21:D21"/>
    <mergeCell ref="A10:D10"/>
    <mergeCell ref="A11:E11"/>
    <mergeCell ref="A18:D18"/>
    <mergeCell ref="A19:E1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2021-09-14T11:58:06Z</dcterms:modified>
</cp:coreProperties>
</file>