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88" windowWidth="22716" windowHeight="89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5"/>
  <c r="E10"/>
  <c r="E9"/>
  <c r="E8"/>
  <c r="E7"/>
  <c r="E6"/>
  <c r="E5"/>
  <c r="E4"/>
  <c r="E3"/>
  <c r="E11" l="1"/>
  <c r="E16"/>
  <c r="E20" l="1"/>
</calcChain>
</file>

<file path=xl/sharedStrings.xml><?xml version="1.0" encoding="utf-8"?>
<sst xmlns="http://schemas.openxmlformats.org/spreadsheetml/2006/main" count="22" uniqueCount="22">
  <si>
    <t>№ п/п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</si>
  <si>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</si>
  <si>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</si>
  <si>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</si>
  <si>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</si>
  <si>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Мультиборд  MultiBoard 65"</t>
  </si>
  <si>
    <t>Крісло  офісне</t>
  </si>
  <si>
    <t xml:space="preserve">Ноутбук </t>
  </si>
  <si>
    <t>Телевизор -Телевізор Smart</t>
  </si>
  <si>
    <t>кронштейн для телевізора</t>
  </si>
  <si>
    <t>Облаштування підлоги (демонтаж, встановлення чорнової підлоги і ламінату), 36 м2</t>
  </si>
  <si>
    <t>Ремонт стін (штукатурка, грунтування, фарбування)</t>
  </si>
  <si>
    <t>Облаштування стелі " Armstrong"</t>
  </si>
  <si>
    <t xml:space="preserve">БФП Samsung </t>
  </si>
  <si>
    <t>Непередбачувані витрата</t>
  </si>
  <si>
    <t>Разом обладнання</t>
  </si>
  <si>
    <t>Разом роботи</t>
  </si>
  <si>
    <t>Загальна вартість проекту</t>
  </si>
  <si>
    <t>English Lab_29</t>
  </si>
  <si>
    <t>Навушники</t>
  </si>
  <si>
    <t>Електромонтажні роботи</t>
  </si>
  <si>
    <t xml:space="preserve"> Стіл комп'ютерний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</si>
</sst>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FFFF00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6" fillId="0" borderId="6" xfId="0" applyFont="1" applyBorder="1" applyAlignment="1"/>
    <xf numFmtId="0" fontId="6" fillId="0" borderId="6" xfId="0" applyFont="1" applyBorder="1" applyAlignment="1">
      <alignment horizontal="right"/>
    </xf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3" fillId="0" borderId="10" xfId="0" applyFont="1" applyBorder="1" applyAlignment="1"/>
    <xf numFmtId="0" fontId="7" fillId="0" borderId="10" xfId="0" applyFont="1" applyBorder="1" applyAlignment="1"/>
    <xf numFmtId="0" fontId="6" fillId="0" borderId="8" xfId="0" applyFont="1" applyBorder="1" applyAlignment="1"/>
    <xf numFmtId="0" fontId="6" fillId="0" borderId="8" xfId="0" applyFont="1" applyBorder="1" applyAlignment="1">
      <alignment horizontal="right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8" fillId="0" borderId="10" xfId="0" applyFont="1" applyBorder="1" applyAlignment="1"/>
    <xf numFmtId="0" fontId="8" fillId="0" borderId="11" xfId="0" applyFont="1" applyBorder="1" applyAlignment="1"/>
    <xf numFmtId="0" fontId="5" fillId="0" borderId="0" xfId="0" applyFont="1" applyAlignment="1"/>
    <xf numFmtId="0" fontId="7" fillId="0" borderId="15" xfId="0" applyFont="1" applyBorder="1" applyAlignment="1"/>
    <xf numFmtId="0" fontId="9" fillId="0" borderId="10" xfId="0" applyFont="1" applyBorder="1" applyAlignment="1"/>
    <xf numFmtId="0" fontId="9" fillId="0" borderId="11" xfId="0" applyFont="1" applyFill="1" applyBorder="1" applyAlignment="1">
      <alignment vertical="center" wrapText="1"/>
    </xf>
    <xf numFmtId="0" fontId="9" fillId="0" borderId="9" xfId="0" applyFont="1" applyBorder="1" applyAlignment="1"/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4"/>
  <sheetViews>
    <sheetView tabSelected="1" topLeftCell="A13" workbookViewId="0">
      <selection activeCell="J6" sqref="J6"/>
    </sheetView>
  </sheetViews>
  <sheetFormatPr defaultColWidth="12.59765625" defaultRowHeight="15" customHeight="1"/>
  <cols>
    <col min="1" max="1" width="17.59765625" customWidth="1"/>
    <col min="2" max="2" width="28.19921875" customWidth="1"/>
    <col min="3" max="4" width="7.59765625" customWidth="1"/>
    <col min="5" max="5" width="11.69921875" customWidth="1"/>
    <col min="6" max="26" width="7.59765625" customWidth="1"/>
  </cols>
  <sheetData>
    <row r="1" spans="1:5" ht="63" customHeight="1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 ht="30.75" customHeight="1">
      <c r="A2" s="27" t="s">
        <v>18</v>
      </c>
      <c r="B2" s="28"/>
      <c r="C2" s="28"/>
      <c r="D2" s="28"/>
      <c r="E2" s="29"/>
    </row>
    <row r="3" spans="1:5" ht="47.25" customHeight="1">
      <c r="A3" s="1">
        <v>1</v>
      </c>
      <c r="B3" s="2" t="s">
        <v>5</v>
      </c>
      <c r="C3" s="1">
        <v>1</v>
      </c>
      <c r="D3" s="1">
        <v>130000</v>
      </c>
      <c r="E3" s="1">
        <f t="shared" ref="E3:E10" si="0">C3*D3</f>
        <v>130000</v>
      </c>
    </row>
    <row r="4" spans="1:5" ht="45" customHeight="1">
      <c r="A4" s="1">
        <v>2</v>
      </c>
      <c r="B4" s="1" t="s">
        <v>21</v>
      </c>
      <c r="C4" s="1">
        <v>30</v>
      </c>
      <c r="D4" s="1">
        <v>1700</v>
      </c>
      <c r="E4" s="1">
        <f t="shared" si="0"/>
        <v>51000</v>
      </c>
    </row>
    <row r="5" spans="1:5" ht="42" customHeight="1">
      <c r="A5" s="1">
        <v>3</v>
      </c>
      <c r="B5" s="1" t="s">
        <v>6</v>
      </c>
      <c r="C5" s="1">
        <v>30</v>
      </c>
      <c r="D5" s="1">
        <v>800</v>
      </c>
      <c r="E5" s="1">
        <f t="shared" si="0"/>
        <v>24000</v>
      </c>
    </row>
    <row r="6" spans="1:5" ht="41.25" customHeight="1">
      <c r="A6" s="1">
        <v>4</v>
      </c>
      <c r="B6" s="1" t="s">
        <v>7</v>
      </c>
      <c r="C6" s="1">
        <v>2</v>
      </c>
      <c r="D6" s="1">
        <v>21000</v>
      </c>
      <c r="E6" s="1">
        <f t="shared" si="0"/>
        <v>42000</v>
      </c>
    </row>
    <row r="7" spans="1:5" ht="57.75" customHeight="1">
      <c r="A7" s="1">
        <v>5</v>
      </c>
      <c r="B7" s="1" t="s">
        <v>13</v>
      </c>
      <c r="C7" s="1">
        <v>1</v>
      </c>
      <c r="D7" s="1">
        <v>9600</v>
      </c>
      <c r="E7" s="1">
        <f t="shared" si="0"/>
        <v>9600</v>
      </c>
    </row>
    <row r="8" spans="1:5" ht="49.5" customHeight="1">
      <c r="A8" s="1">
        <v>7</v>
      </c>
      <c r="B8" s="1" t="s">
        <v>19</v>
      </c>
      <c r="C8" s="1">
        <v>17</v>
      </c>
      <c r="D8" s="1">
        <v>600</v>
      </c>
      <c r="E8" s="1">
        <f t="shared" si="0"/>
        <v>10200</v>
      </c>
    </row>
    <row r="9" spans="1:5" ht="50.25" customHeight="1">
      <c r="A9" s="1">
        <v>8</v>
      </c>
      <c r="B9" s="1" t="s">
        <v>8</v>
      </c>
      <c r="C9" s="1">
        <v>1</v>
      </c>
      <c r="D9" s="1">
        <v>10600</v>
      </c>
      <c r="E9" s="1">
        <f t="shared" si="0"/>
        <v>10600</v>
      </c>
    </row>
    <row r="10" spans="1:5" ht="46.5" customHeight="1" thickBot="1">
      <c r="A10" s="1">
        <v>9</v>
      </c>
      <c r="B10" s="1" t="s">
        <v>9</v>
      </c>
      <c r="C10" s="1">
        <v>1</v>
      </c>
      <c r="D10" s="1">
        <v>300</v>
      </c>
      <c r="E10" s="1">
        <f t="shared" si="0"/>
        <v>300</v>
      </c>
    </row>
    <row r="11" spans="1:5" ht="16.2" thickBot="1">
      <c r="A11" s="13"/>
      <c r="B11" s="14" t="s">
        <v>15</v>
      </c>
      <c r="C11" s="15"/>
      <c r="D11" s="15"/>
      <c r="E11" s="16">
        <f>SUM(E3:E10)</f>
        <v>277700</v>
      </c>
    </row>
    <row r="12" spans="1:5" ht="15" customHeight="1">
      <c r="A12" s="11">
        <v>14</v>
      </c>
      <c r="B12" s="11" t="s">
        <v>10</v>
      </c>
      <c r="C12" s="12">
        <v>1</v>
      </c>
      <c r="D12" s="12">
        <v>65000</v>
      </c>
      <c r="E12" s="3">
        <f t="shared" ref="E12:E14" si="1">SUM(C12*D12)</f>
        <v>65000</v>
      </c>
    </row>
    <row r="13" spans="1:5" ht="15" customHeight="1">
      <c r="A13" s="4">
        <v>15</v>
      </c>
      <c r="B13" s="4" t="s">
        <v>11</v>
      </c>
      <c r="C13" s="5">
        <v>1</v>
      </c>
      <c r="D13" s="5">
        <v>72000</v>
      </c>
      <c r="E13" s="3">
        <f t="shared" si="1"/>
        <v>72000</v>
      </c>
    </row>
    <row r="14" spans="1:5" ht="15" customHeight="1" thickBot="1">
      <c r="A14" s="6">
        <v>16</v>
      </c>
      <c r="B14" s="6" t="s">
        <v>12</v>
      </c>
      <c r="C14" s="6">
        <v>1</v>
      </c>
      <c r="D14" s="6">
        <v>79000</v>
      </c>
      <c r="E14" s="3">
        <f t="shared" si="1"/>
        <v>79000</v>
      </c>
    </row>
    <row r="15" spans="1:5" ht="15.75" customHeight="1" thickBot="1">
      <c r="A15" s="8">
        <v>17</v>
      </c>
      <c r="B15" s="26" t="s">
        <v>20</v>
      </c>
      <c r="C15">
        <v>1</v>
      </c>
      <c r="D15">
        <v>41000</v>
      </c>
      <c r="E15" s="3">
        <f>SUM(C15*D15)</f>
        <v>41000</v>
      </c>
    </row>
    <row r="16" spans="1:5" ht="15.75" customHeight="1" thickBot="1">
      <c r="A16" s="7"/>
      <c r="B16" s="9" t="s">
        <v>16</v>
      </c>
      <c r="C16" s="10"/>
      <c r="D16" s="10"/>
      <c r="E16" s="3">
        <f>SUM(E12:E15)</f>
        <v>257000</v>
      </c>
    </row>
    <row r="17" spans="1:5" ht="15.75" customHeight="1" thickBot="1">
      <c r="A17" s="6"/>
      <c r="B17" s="6"/>
      <c r="C17" s="6"/>
      <c r="D17" s="6"/>
      <c r="E17" s="6"/>
    </row>
    <row r="18" spans="1:5" ht="15.75" customHeight="1" thickBot="1">
      <c r="A18" s="8"/>
      <c r="B18" s="17" t="s">
        <v>14</v>
      </c>
      <c r="C18" s="10"/>
      <c r="D18" s="10"/>
      <c r="E18" s="18">
        <v>65000</v>
      </c>
    </row>
    <row r="19" spans="1:5" ht="15.75" customHeight="1" thickBot="1">
      <c r="A19" s="20"/>
      <c r="B19" s="20"/>
      <c r="C19" s="20"/>
      <c r="D19" s="20"/>
      <c r="E19" s="20"/>
    </row>
    <row r="20" spans="1:5" ht="25.8" customHeight="1" thickBot="1">
      <c r="A20" s="23" t="s">
        <v>17</v>
      </c>
      <c r="B20" s="21"/>
      <c r="C20" s="10"/>
      <c r="D20" s="10"/>
      <c r="E20" s="22">
        <f>SUM(E18+E16+E11)</f>
        <v>599700</v>
      </c>
    </row>
    <row r="21" spans="1:5" ht="15.75" customHeight="1">
      <c r="A21" s="7"/>
      <c r="B21" s="7"/>
      <c r="C21" s="7"/>
      <c r="D21" s="7"/>
      <c r="E21" s="7"/>
    </row>
    <row r="22" spans="1:5" ht="15.75" customHeight="1"/>
    <row r="23" spans="1:5" ht="15.75" customHeight="1"/>
    <row r="24" spans="1:5" ht="15.75" customHeight="1"/>
    <row r="25" spans="1:5" ht="15.75" customHeight="1">
      <c r="B25" s="19"/>
    </row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">
    <mergeCell ref="A2:E2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59765625" defaultRowHeight="15" customHeight="1"/>
  <cols>
    <col min="1" max="26" width="7.597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59765625" defaultRowHeight="15" customHeight="1"/>
  <cols>
    <col min="1" max="26" width="7.597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2020-09-11T08:54:27Z</dcterms:created>
  <dcterms:modified xsi:type="dcterms:W3CDTF">2021-09-14T09:46:18Z</dcterms:modified>
</cp:coreProperties>
</file>