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1" documentId="8_{F1BD4CF9-35D7-4566-B14F-3E44AABC3C7E}" xr6:coauthVersionLast="47" xr6:coauthVersionMax="47" xr10:uidLastSave="{AB5CE12B-60DC-42C6-9A00-E764017FB70D}"/>
  <bookViews>
    <workbookView xWindow="-120" yWindow="-120" windowWidth="19440" windowHeight="15000" xr2:uid="{00000000-000D-0000-FFFF-FFFF00000000}"/>
  </bookViews>
  <sheets>
    <sheet name="Аркуш1" sheetId="1" r:id="rId1"/>
  </sheets>
  <calcPr calcId="181029"/>
</workbook>
</file>

<file path=xl/calcChain.xml><?xml version="1.0" encoding="utf-8"?>
<calcChain xmlns="http://schemas.openxmlformats.org/spreadsheetml/2006/main">
  <c r="D33" i="1" l="1"/>
  <c r="D20" i="1" l="1"/>
  <c r="D32" i="1"/>
  <c r="D36" i="1"/>
  <c r="D44" i="1"/>
  <c r="D43" i="1"/>
  <c r="D42" i="1"/>
  <c r="D41" i="1"/>
  <c r="D40" i="1"/>
  <c r="D39" i="1"/>
  <c r="D38" i="1"/>
  <c r="D37" i="1"/>
  <c r="D35" i="1"/>
  <c r="D34" i="1"/>
  <c r="D30" i="1"/>
  <c r="D29" i="1"/>
  <c r="D28" i="1"/>
  <c r="D27" i="1"/>
  <c r="D17" i="1"/>
  <c r="D18" i="1"/>
  <c r="D19" i="1"/>
  <c r="D21" i="1"/>
  <c r="D22" i="1"/>
  <c r="D23" i="1"/>
  <c r="D24" i="1"/>
  <c r="D25" i="1"/>
  <c r="D26" i="1"/>
  <c r="D31" i="1"/>
  <c r="D16" i="1"/>
  <c r="D49" i="1" l="1"/>
  <c r="D56" i="1" s="1"/>
</calcChain>
</file>

<file path=xl/sharedStrings.xml><?xml version="1.0" encoding="utf-8"?>
<sst xmlns="http://schemas.openxmlformats.org/spreadsheetml/2006/main" count="64" uniqueCount="56">
  <si>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</si>
  <si>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</si>
  <si>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</si>
  <si>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</si>
  <si>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</si>
  <si>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</si>
  <si>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</si>
  <si>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</si>
  <si>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</si>
  <si>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</si>
  <si>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</si>
  <si>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</si>
  <si>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</si>
  <si>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Лінія роздачі</t>
  </si>
  <si>
    <t>Холодильна шафа</t>
  </si>
  <si>
    <t>Посудомийна машина</t>
  </si>
  <si>
    <t>Система кондеціонування</t>
  </si>
  <si>
    <t>Плита газова (6-и камфорна)</t>
  </si>
  <si>
    <t>Пароконвектомат</t>
  </si>
  <si>
    <t>Котел харчоварильний</t>
  </si>
  <si>
    <t>М'ясорубка електрична</t>
  </si>
  <si>
    <t>Овочерізка промислова</t>
  </si>
  <si>
    <t>Машина картоплечисна</t>
  </si>
  <si>
    <t>Ванна мийна (3-хсекційна)</t>
  </si>
  <si>
    <t>Ванна мийна (2-хсекційна)</t>
  </si>
  <si>
    <t>Сушка для кухонної посуди</t>
  </si>
  <si>
    <t>Стіл виробничий з бортом</t>
  </si>
  <si>
    <t>Міксер професійний</t>
  </si>
  <si>
    <t>Вітрина кондитерська</t>
  </si>
  <si>
    <t>Шафа для хліба</t>
  </si>
  <si>
    <t>Вага</t>
  </si>
  <si>
    <t>Візки на колесах</t>
  </si>
  <si>
    <t>Котли для нагрівання води</t>
  </si>
  <si>
    <t>Кухонний інвентар та посуд</t>
  </si>
  <si>
    <t>Столи для учнів</t>
  </si>
  <si>
    <t>Стільці</t>
  </si>
  <si>
    <t>Бак для відходів</t>
  </si>
  <si>
    <t>Інше</t>
  </si>
  <si>
    <t>Прилавок для столових приборів</t>
  </si>
  <si>
    <t xml:space="preserve">Вітрина холодильна середньотемпературна </t>
  </si>
  <si>
    <t xml:space="preserve">Куттер </t>
  </si>
  <si>
    <t>Водонаргівач</t>
  </si>
  <si>
    <t>Демонтаж</t>
  </si>
  <si>
    <t>Водопровідна система та каналізація</t>
  </si>
  <si>
    <t>Укладка плитки для підлоги</t>
  </si>
  <si>
    <t>70 м.кв.</t>
  </si>
  <si>
    <t>Укладка плитки на стіну</t>
  </si>
  <si>
    <t>80 м. кв.</t>
  </si>
  <si>
    <t>Двері внутрішні</t>
  </si>
  <si>
    <t>Глухі дверні конструкції</t>
  </si>
  <si>
    <t>Плитка для підлоги</t>
  </si>
  <si>
    <t>Плитка на стіну</t>
  </si>
  <si>
    <t>120 м. кв.</t>
  </si>
  <si>
    <t>Будівельні матеріали</t>
  </si>
  <si>
    <t>Побілка стелі та стін</t>
  </si>
  <si>
    <t>Системи електропостачання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</si>
</sst>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zoomScale="85" zoomScaleNormal="85" workbookViewId="0">
      <selection activeCell="G53" sqref="G53"/>
    </sheetView>
  </sheetViews>
  <sheetFormatPr defaultColWidth="16" defaultRowHeight="15.75" x14ac:dyDescent="0.25"/>
  <cols>
    <col min="1" max="1" width="39.7109375" style="6" customWidth="1"/>
    <col min="2" max="2" width="16" style="5"/>
    <col min="3" max="3" width="10" style="5" bestFit="1" customWidth="1"/>
    <col min="4" max="4" width="38.42578125" style="6" customWidth="1"/>
    <col min="5" max="5" width="6.7109375" style="5" customWidth="1"/>
    <col min="6" max="6" width="3.5703125" style="5" bestFit="1" customWidth="1"/>
    <col min="7" max="7" width="40.7109375" style="5" bestFit="1" customWidth="1"/>
    <col min="8" max="16384" width="16" style="5"/>
  </cols>
  <sheetData>
    <row r="1" spans="1:4" x14ac:dyDescent="0.25">
      <c r="A1" s="17" t="s">
        <v>12</v>
      </c>
      <c r="B1" s="17"/>
      <c r="C1" s="17"/>
      <c r="D1" s="17"/>
    </row>
    <row r="2" spans="1:4" x14ac:dyDescent="0.25">
      <c r="A2" s="12" t="s">
        <v>1</v>
      </c>
      <c r="B2" s="2" t="s">
        <v>2</v>
      </c>
      <c r="C2" s="2" t="s">
        <v>0</v>
      </c>
      <c r="D2" s="3" t="s">
        <v>3</v>
      </c>
    </row>
    <row r="3" spans="1:4" x14ac:dyDescent="0.25">
      <c r="A3" s="18" t="s">
        <v>42</v>
      </c>
      <c r="B3" s="4"/>
      <c r="C3" s="4"/>
      <c r="D3" s="21">
        <v>53000</v>
      </c>
    </row>
    <row r="4" spans="1:4" x14ac:dyDescent="0.25">
      <c r="A4" s="18" t="s">
        <v>43</v>
      </c>
      <c r="B4" s="4"/>
      <c r="C4" s="4"/>
      <c r="D4" s="21">
        <v>277000</v>
      </c>
    </row>
    <row r="5" spans="1:4" x14ac:dyDescent="0.25">
      <c r="A5" s="18" t="s">
        <v>55</v>
      </c>
      <c r="B5" s="4"/>
      <c r="C5" s="4"/>
      <c r="D5" s="21">
        <v>181000</v>
      </c>
    </row>
    <row r="6" spans="1:4" x14ac:dyDescent="0.25">
      <c r="A6" s="18" t="s">
        <v>44</v>
      </c>
      <c r="B6" s="4">
        <v>380</v>
      </c>
      <c r="C6" s="4" t="s">
        <v>45</v>
      </c>
      <c r="D6" s="21">
        <v>26600</v>
      </c>
    </row>
    <row r="7" spans="1:4" x14ac:dyDescent="0.25">
      <c r="A7" s="18" t="s">
        <v>46</v>
      </c>
      <c r="B7" s="4">
        <v>150</v>
      </c>
      <c r="C7" s="4" t="s">
        <v>47</v>
      </c>
      <c r="D7" s="21">
        <v>12000</v>
      </c>
    </row>
    <row r="8" spans="1:4" x14ac:dyDescent="0.25">
      <c r="A8" s="18" t="s">
        <v>48</v>
      </c>
      <c r="B8" s="4">
        <v>11000</v>
      </c>
      <c r="C8" s="4">
        <v>2</v>
      </c>
      <c r="D8" s="21">
        <v>22000</v>
      </c>
    </row>
    <row r="9" spans="1:4" x14ac:dyDescent="0.25">
      <c r="A9" s="18" t="s">
        <v>49</v>
      </c>
      <c r="B9" s="4">
        <v>31000</v>
      </c>
      <c r="C9" s="4">
        <v>1</v>
      </c>
      <c r="D9" s="21">
        <v>31000</v>
      </c>
    </row>
    <row r="10" spans="1:4" x14ac:dyDescent="0.25">
      <c r="A10" s="18" t="s">
        <v>50</v>
      </c>
      <c r="B10" s="4">
        <v>250</v>
      </c>
      <c r="C10" s="4" t="s">
        <v>45</v>
      </c>
      <c r="D10" s="21">
        <v>17500</v>
      </c>
    </row>
    <row r="11" spans="1:4" x14ac:dyDescent="0.25">
      <c r="A11" s="18" t="s">
        <v>51</v>
      </c>
      <c r="B11" s="4">
        <v>200</v>
      </c>
      <c r="C11" s="4" t="s">
        <v>47</v>
      </c>
      <c r="D11" s="21">
        <v>16000</v>
      </c>
    </row>
    <row r="12" spans="1:4" x14ac:dyDescent="0.25">
      <c r="A12" s="18" t="s">
        <v>54</v>
      </c>
      <c r="B12" s="4">
        <v>375</v>
      </c>
      <c r="C12" s="4" t="s">
        <v>52</v>
      </c>
      <c r="D12" s="21">
        <v>45000</v>
      </c>
    </row>
    <row r="13" spans="1:4" x14ac:dyDescent="0.25">
      <c r="A13" s="18" t="s">
        <v>53</v>
      </c>
      <c r="B13" s="4"/>
      <c r="C13" s="4"/>
      <c r="D13" s="21">
        <v>288900</v>
      </c>
    </row>
    <row r="15" spans="1:4" x14ac:dyDescent="0.25">
      <c r="A15" s="12" t="s">
        <v>4</v>
      </c>
      <c r="B15" s="2" t="s">
        <v>2</v>
      </c>
      <c r="C15" s="2" t="s">
        <v>0</v>
      </c>
      <c r="D15" s="3" t="s">
        <v>3</v>
      </c>
    </row>
    <row r="16" spans="1:4" x14ac:dyDescent="0.25">
      <c r="A16" s="16" t="s">
        <v>13</v>
      </c>
      <c r="B16" s="1">
        <v>145000</v>
      </c>
      <c r="C16" s="4">
        <v>1</v>
      </c>
      <c r="D16" s="22">
        <f>C16*B16</f>
        <v>145000</v>
      </c>
    </row>
    <row r="17" spans="1:4" x14ac:dyDescent="0.25">
      <c r="A17" s="16" t="s">
        <v>28</v>
      </c>
      <c r="B17" s="1">
        <v>14000</v>
      </c>
      <c r="C17" s="1">
        <v>1</v>
      </c>
      <c r="D17" s="22">
        <f t="shared" ref="D17:D30" si="0">C17*B17</f>
        <v>14000</v>
      </c>
    </row>
    <row r="18" spans="1:4" x14ac:dyDescent="0.25">
      <c r="A18" s="16" t="s">
        <v>14</v>
      </c>
      <c r="B18" s="1">
        <v>60000</v>
      </c>
      <c r="C18" s="4">
        <v>1</v>
      </c>
      <c r="D18" s="22">
        <f t="shared" si="0"/>
        <v>60000</v>
      </c>
    </row>
    <row r="19" spans="1:4" x14ac:dyDescent="0.25">
      <c r="A19" s="16" t="s">
        <v>14</v>
      </c>
      <c r="B19" s="1">
        <v>55000</v>
      </c>
      <c r="C19" s="4">
        <v>1</v>
      </c>
      <c r="D19" s="22">
        <f t="shared" si="0"/>
        <v>55000</v>
      </c>
    </row>
    <row r="20" spans="1:4" ht="31.5" x14ac:dyDescent="0.25">
      <c r="A20" s="16" t="s">
        <v>39</v>
      </c>
      <c r="B20" s="1">
        <v>45000</v>
      </c>
      <c r="C20" s="4">
        <v>1</v>
      </c>
      <c r="D20" s="22">
        <f t="shared" si="0"/>
        <v>45000</v>
      </c>
    </row>
    <row r="21" spans="1:4" x14ac:dyDescent="0.25">
      <c r="A21" s="16" t="s">
        <v>15</v>
      </c>
      <c r="B21" s="1">
        <v>180000</v>
      </c>
      <c r="C21" s="4">
        <v>1</v>
      </c>
      <c r="D21" s="22">
        <f t="shared" si="0"/>
        <v>180000</v>
      </c>
    </row>
    <row r="22" spans="1:4" x14ac:dyDescent="0.25">
      <c r="A22" s="16" t="s">
        <v>23</v>
      </c>
      <c r="B22" s="1">
        <v>8900</v>
      </c>
      <c r="C22" s="4">
        <v>1</v>
      </c>
      <c r="D22" s="22">
        <f t="shared" si="0"/>
        <v>8900</v>
      </c>
    </row>
    <row r="23" spans="1:4" x14ac:dyDescent="0.25">
      <c r="A23" s="16" t="s">
        <v>24</v>
      </c>
      <c r="B23" s="1">
        <v>6000</v>
      </c>
      <c r="C23" s="4">
        <v>2</v>
      </c>
      <c r="D23" s="22">
        <f t="shared" si="0"/>
        <v>12000</v>
      </c>
    </row>
    <row r="24" spans="1:4" x14ac:dyDescent="0.25">
      <c r="A24" s="16" t="s">
        <v>25</v>
      </c>
      <c r="B24" s="1">
        <v>9000</v>
      </c>
      <c r="C24" s="4">
        <v>2</v>
      </c>
      <c r="D24" s="22">
        <f t="shared" si="0"/>
        <v>18000</v>
      </c>
    </row>
    <row r="25" spans="1:4" x14ac:dyDescent="0.25">
      <c r="A25" s="16" t="s">
        <v>16</v>
      </c>
      <c r="B25" s="1">
        <v>145000</v>
      </c>
      <c r="C25" s="4">
        <v>1</v>
      </c>
      <c r="D25" s="22">
        <f t="shared" si="0"/>
        <v>145000</v>
      </c>
    </row>
    <row r="26" spans="1:4" x14ac:dyDescent="0.25">
      <c r="A26" s="16" t="s">
        <v>17</v>
      </c>
      <c r="B26" s="1">
        <v>70000</v>
      </c>
      <c r="C26" s="4">
        <v>1</v>
      </c>
      <c r="D26" s="22">
        <f t="shared" si="0"/>
        <v>70000</v>
      </c>
    </row>
    <row r="27" spans="1:4" x14ac:dyDescent="0.25">
      <c r="A27" s="16" t="s">
        <v>18</v>
      </c>
      <c r="B27" s="1">
        <v>90000</v>
      </c>
      <c r="C27" s="4">
        <v>1</v>
      </c>
      <c r="D27" s="22">
        <f t="shared" si="0"/>
        <v>90000</v>
      </c>
    </row>
    <row r="28" spans="1:4" x14ac:dyDescent="0.25">
      <c r="A28" s="16" t="s">
        <v>19</v>
      </c>
      <c r="B28" s="1">
        <v>40000</v>
      </c>
      <c r="C28" s="4">
        <v>1</v>
      </c>
      <c r="D28" s="22">
        <f t="shared" si="0"/>
        <v>40000</v>
      </c>
    </row>
    <row r="29" spans="1:4" x14ac:dyDescent="0.25">
      <c r="A29" s="16" t="s">
        <v>20</v>
      </c>
      <c r="B29" s="1">
        <v>20100</v>
      </c>
      <c r="C29" s="4">
        <v>1</v>
      </c>
      <c r="D29" s="22">
        <f t="shared" si="0"/>
        <v>20100</v>
      </c>
    </row>
    <row r="30" spans="1:4" x14ac:dyDescent="0.25">
      <c r="A30" s="16" t="s">
        <v>21</v>
      </c>
      <c r="B30" s="1">
        <v>18500</v>
      </c>
      <c r="C30" s="4">
        <v>1</v>
      </c>
      <c r="D30" s="22">
        <f t="shared" si="0"/>
        <v>18500</v>
      </c>
    </row>
    <row r="31" spans="1:4" x14ac:dyDescent="0.25">
      <c r="A31" s="16" t="s">
        <v>22</v>
      </c>
      <c r="B31" s="1">
        <v>20100</v>
      </c>
      <c r="C31" s="4">
        <v>1</v>
      </c>
      <c r="D31" s="22">
        <f t="shared" ref="D31:D44" si="1">C31*B31</f>
        <v>20100</v>
      </c>
    </row>
    <row r="32" spans="1:4" s="15" customFormat="1" x14ac:dyDescent="0.25">
      <c r="A32" s="19" t="s">
        <v>40</v>
      </c>
      <c r="B32" s="13">
        <v>40000</v>
      </c>
      <c r="C32" s="14">
        <v>1</v>
      </c>
      <c r="D32" s="23">
        <f t="shared" si="1"/>
        <v>40000</v>
      </c>
    </row>
    <row r="33" spans="1:4" s="15" customFormat="1" x14ac:dyDescent="0.25">
      <c r="A33" s="19" t="s">
        <v>41</v>
      </c>
      <c r="B33" s="13">
        <v>4000</v>
      </c>
      <c r="C33" s="14">
        <v>2</v>
      </c>
      <c r="D33" s="23">
        <f t="shared" si="1"/>
        <v>8000</v>
      </c>
    </row>
    <row r="34" spans="1:4" x14ac:dyDescent="0.25">
      <c r="A34" s="16" t="s">
        <v>27</v>
      </c>
      <c r="B34" s="1">
        <v>19000</v>
      </c>
      <c r="C34" s="4">
        <v>1</v>
      </c>
      <c r="D34" s="22">
        <f t="shared" si="1"/>
        <v>19000</v>
      </c>
    </row>
    <row r="35" spans="1:4" x14ac:dyDescent="0.25">
      <c r="A35" s="16" t="s">
        <v>29</v>
      </c>
      <c r="B35" s="1">
        <v>6900</v>
      </c>
      <c r="C35" s="4">
        <v>1</v>
      </c>
      <c r="D35" s="22">
        <f t="shared" si="1"/>
        <v>6900</v>
      </c>
    </row>
    <row r="36" spans="1:4" x14ac:dyDescent="0.25">
      <c r="A36" s="16" t="s">
        <v>38</v>
      </c>
      <c r="B36" s="1">
        <v>12000</v>
      </c>
      <c r="C36" s="4">
        <v>1</v>
      </c>
      <c r="D36" s="22">
        <f t="shared" si="1"/>
        <v>12000</v>
      </c>
    </row>
    <row r="37" spans="1:4" x14ac:dyDescent="0.25">
      <c r="A37" s="16" t="s">
        <v>30</v>
      </c>
      <c r="B37" s="1">
        <v>4000</v>
      </c>
      <c r="C37" s="4">
        <v>2</v>
      </c>
      <c r="D37" s="22">
        <f t="shared" si="1"/>
        <v>8000</v>
      </c>
    </row>
    <row r="38" spans="1:4" x14ac:dyDescent="0.25">
      <c r="A38" s="16" t="s">
        <v>26</v>
      </c>
      <c r="B38" s="1">
        <v>4500</v>
      </c>
      <c r="C38" s="4">
        <v>6</v>
      </c>
      <c r="D38" s="22">
        <f t="shared" si="1"/>
        <v>27000</v>
      </c>
    </row>
    <row r="39" spans="1:4" x14ac:dyDescent="0.25">
      <c r="A39" s="16" t="s">
        <v>36</v>
      </c>
      <c r="B39" s="1">
        <v>1000</v>
      </c>
      <c r="C39" s="4">
        <v>1</v>
      </c>
      <c r="D39" s="22">
        <f t="shared" si="1"/>
        <v>1000</v>
      </c>
    </row>
    <row r="40" spans="1:4" x14ac:dyDescent="0.25">
      <c r="A40" s="16" t="s">
        <v>31</v>
      </c>
      <c r="B40" s="1">
        <v>4500</v>
      </c>
      <c r="C40" s="4">
        <v>2</v>
      </c>
      <c r="D40" s="22">
        <f t="shared" si="1"/>
        <v>9000</v>
      </c>
    </row>
    <row r="41" spans="1:4" x14ac:dyDescent="0.25">
      <c r="A41" s="16" t="s">
        <v>32</v>
      </c>
      <c r="B41" s="1">
        <v>18000</v>
      </c>
      <c r="C41" s="4">
        <v>2</v>
      </c>
      <c r="D41" s="22">
        <f t="shared" si="1"/>
        <v>36000</v>
      </c>
    </row>
    <row r="42" spans="1:4" x14ac:dyDescent="0.25">
      <c r="A42" s="16" t="s">
        <v>33</v>
      </c>
      <c r="B42" s="1">
        <v>132000</v>
      </c>
      <c r="C42" s="4">
        <v>1</v>
      </c>
      <c r="D42" s="22">
        <f t="shared" si="1"/>
        <v>132000</v>
      </c>
    </row>
    <row r="43" spans="1:4" x14ac:dyDescent="0.25">
      <c r="A43" s="16" t="s">
        <v>34</v>
      </c>
      <c r="B43" s="1">
        <v>3000</v>
      </c>
      <c r="C43" s="4">
        <v>30</v>
      </c>
      <c r="D43" s="22">
        <f t="shared" si="1"/>
        <v>90000</v>
      </c>
    </row>
    <row r="44" spans="1:4" x14ac:dyDescent="0.25">
      <c r="A44" s="16" t="s">
        <v>35</v>
      </c>
      <c r="B44" s="1">
        <v>600</v>
      </c>
      <c r="C44" s="4">
        <v>150</v>
      </c>
      <c r="D44" s="22">
        <f t="shared" si="1"/>
        <v>90000</v>
      </c>
    </row>
    <row r="45" spans="1:4" x14ac:dyDescent="0.25">
      <c r="A45" s="20"/>
      <c r="B45" s="7"/>
      <c r="D45" s="8"/>
    </row>
    <row r="46" spans="1:4" x14ac:dyDescent="0.25">
      <c r="A46" s="12" t="s">
        <v>5</v>
      </c>
      <c r="B46" s="2" t="s">
        <v>6</v>
      </c>
      <c r="C46" s="2" t="s">
        <v>0</v>
      </c>
      <c r="D46" s="3" t="s">
        <v>3</v>
      </c>
    </row>
    <row r="47" spans="1:4" x14ac:dyDescent="0.25">
      <c r="A47" s="11"/>
      <c r="B47" s="2"/>
      <c r="C47" s="2"/>
      <c r="D47" s="3"/>
    </row>
    <row r="49" spans="1:4" x14ac:dyDescent="0.25">
      <c r="D49" s="9">
        <f>SUM(D3:D48)</f>
        <v>2390500</v>
      </c>
    </row>
    <row r="50" spans="1:4" x14ac:dyDescent="0.25">
      <c r="D50" s="6" t="s">
        <v>7</v>
      </c>
    </row>
    <row r="52" spans="1:4" x14ac:dyDescent="0.25">
      <c r="A52" s="6" t="s">
        <v>8</v>
      </c>
      <c r="D52" s="6" t="s">
        <v>9</v>
      </c>
    </row>
    <row r="53" spans="1:4" x14ac:dyDescent="0.25">
      <c r="A53" s="8" t="s">
        <v>37</v>
      </c>
      <c r="D53" s="9">
        <v>467000</v>
      </c>
    </row>
    <row r="54" spans="1:4" x14ac:dyDescent="0.25">
      <c r="D54" s="9"/>
    </row>
    <row r="55" spans="1:4" ht="31.5" x14ac:dyDescent="0.25">
      <c r="A55" s="6" t="s">
        <v>10</v>
      </c>
      <c r="D55" s="10" t="s">
        <v>11</v>
      </c>
    </row>
    <row r="56" spans="1:4" x14ac:dyDescent="0.25">
      <c r="D56" s="9">
        <f>D53+D49</f>
        <v>2857500</v>
      </c>
    </row>
  </sheetData>
  <mergeCells count="1">
    <mergeCell ref="A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2021-09-14T13:20:51Z</dcterms:modified>
</cp:coreProperties>
</file>