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Школа\проекти_2021\Добудова\"/>
    </mc:Choice>
  </mc:AlternateContent>
  <xr:revisionPtr revIDLastSave="0" documentId="13_ncr:1_{72E0C932-EFE8-4280-A5DF-906DE8ABDA7C}" xr6:coauthVersionLast="40" xr6:coauthVersionMax="40" xr10:uidLastSave="{00000000-0000-0000-0000-000000000000}"/>
  <bookViews>
    <workbookView xWindow="0" yWindow="0" windowWidth="19200" windowHeight="8220" xr2:uid="{1F38C036-0C24-4B93-B6E4-8AF33F774E86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53" i="1"/>
  <c r="F59" i="1" l="1"/>
  <c r="F61" i="1" l="1"/>
</calcChain>
</file>

<file path=xl/sharedStrings.xml><?xml version="1.0" encoding="utf-8"?>
<sst xmlns="http://schemas.openxmlformats.org/spreadsheetml/2006/main" count="92" uniqueCount="64">
  <si>
    <t>Добудова ліцею №75 імені Лесі Українки з метою ліквідації ІІ зміни</t>
  </si>
  <si>
    <t>№ з/п</t>
  </si>
  <si>
    <t>Одиниця виміру</t>
  </si>
  <si>
    <t>Кількість</t>
  </si>
  <si>
    <t>Загальнобудівельні роботи</t>
  </si>
  <si>
    <t>Мурування завнішніх стін з газобетон них блоків</t>
  </si>
  <si>
    <t>Куб м</t>
  </si>
  <si>
    <t>Поліпшене штукатурення</t>
  </si>
  <si>
    <t xml:space="preserve">Кв м </t>
  </si>
  <si>
    <t>Безпіщане покриття поверхонь стін розчином  із клейового гіпсу</t>
  </si>
  <si>
    <t>Поліпшене фарбування стін водоемульсійними сумішами</t>
  </si>
  <si>
    <t>Кв м</t>
  </si>
  <si>
    <t>Облицювання поверхонь стін керамічними плитками</t>
  </si>
  <si>
    <t>Улаштування кабінок у санвузли</t>
  </si>
  <si>
    <t>Улаштування каркасу підвісних стель «Армстронг»</t>
  </si>
  <si>
    <t>Укладання плит стельових в каркас стелі «Армстронг»</t>
  </si>
  <si>
    <t xml:space="preserve">Укладання перекриттів баз балкових товщиною до 200мм на висоті від опорної площадки до 6 м </t>
  </si>
  <si>
    <t xml:space="preserve">Куб м </t>
  </si>
  <si>
    <t>Укладання перемичок</t>
  </si>
  <si>
    <t>шт</t>
  </si>
  <si>
    <t>Улаштування гідроізоляції полімерною сумішшю</t>
  </si>
  <si>
    <t>Улаштування тепло- і звукоізоляції</t>
  </si>
  <si>
    <t>Улаштування стяжок бетонних</t>
  </si>
  <si>
    <t>Додавання або виключання на кожні 5 мм зміни товщини легко бетонних стяжок</t>
  </si>
  <si>
    <t>Улаштування тепло- і звукоізоляції суцільної з плит деревоволокнистих</t>
  </si>
  <si>
    <t>Улаштування покриттів з ламінату на шумоізоляцій ній прокладці з проелкюванням швів</t>
  </si>
  <si>
    <t>Улаштування покриттів з керамічних плиток на розчині із сухої клеючої суміші</t>
  </si>
  <si>
    <t>Заповнення віконних прорізів готовими блоками площею до 3 кв м з металопластику</t>
  </si>
  <si>
    <t>Установлення пластикових підвіконних дошок</t>
  </si>
  <si>
    <t>м</t>
  </si>
  <si>
    <t>Установлення віконних зливів</t>
  </si>
  <si>
    <t>Штукатурення віконни і дверних плоских косяків</t>
  </si>
  <si>
    <t>Установлення перфорованих штукатурних кутиків</t>
  </si>
  <si>
    <t>Встановлення метало пластикових дверних блоків</t>
  </si>
  <si>
    <t xml:space="preserve">Кв м  </t>
  </si>
  <si>
    <t>Електрика</t>
  </si>
  <si>
    <t>Прокладка проводу при схованій проводці</t>
  </si>
  <si>
    <t xml:space="preserve">Монтаж світильників </t>
  </si>
  <si>
    <t>Установлення вимикачів заглибленого типу при схованій проводці</t>
  </si>
  <si>
    <t>Установлення сушарок для рук</t>
  </si>
  <si>
    <t>Сантехніка</t>
  </si>
  <si>
    <t>Встановлення решітки вентиляційної</t>
  </si>
  <si>
    <t>Установлення сантехнічного приладдя</t>
  </si>
  <si>
    <t>Установлення дзеркала</t>
  </si>
  <si>
    <t>Установлення унітазів із бачком безпосередньо приєднаним</t>
  </si>
  <si>
    <t>компл</t>
  </si>
  <si>
    <t>Установлення умивальників одиночних з підведенням холодної і гарячої води</t>
  </si>
  <si>
    <t>Прокладання трубопроводів каналізації з поліетиленових труб діаметром 100 мм</t>
  </si>
  <si>
    <t>Прокладання трубопроводів каналізації з поліетиленових труб діаметром 50 мм</t>
  </si>
  <si>
    <t>Прокладання трубопроводів водопостачання з напірних поліетиленових труб високого тиску зовнішнім діаметром 20мм</t>
  </si>
  <si>
    <t>Ізоляція трудопроводів</t>
  </si>
  <si>
    <t>Установлення опалювальних радіаторів сталевих</t>
  </si>
  <si>
    <t>Всього по  розділу 1</t>
  </si>
  <si>
    <t>Кошти на здійснення технічного нагляду (1,5%)</t>
  </si>
  <si>
    <t>Вартість проектних робіт</t>
  </si>
  <si>
    <t>Вартість експертизи проектної документації</t>
  </si>
  <si>
    <t>Кошти на здійснення авторського нагляду</t>
  </si>
  <si>
    <t xml:space="preserve">Кошти на покриття адміністративних витрат будівельних організацій, податки </t>
  </si>
  <si>
    <t>Всього по зведеному кошторисному розрахунку</t>
  </si>
  <si>
    <t>Непередбачувані витрати</t>
  </si>
  <si>
    <t>Загальна вартість проєкту</t>
  </si>
  <si>
    <t xml:space="preserve">Вид робіт </t>
  </si>
  <si>
    <t>Кошторис проєкту</t>
  </si>
  <si>
    <t>Сума 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</si>
</sst>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1" fontId="4" fillId="0" borderId="0" xfId="0" applyNumberFormat="1" applyFont="1"/>
    <xf numFmtId="1" fontId="2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D16F-B1C2-48F4-8E1D-A199B894075D}">
  <dimension ref="A3:F61"/>
  <sheetViews>
    <sheetView tabSelected="1" topLeftCell="A46" workbookViewId="0">
      <selection activeCell="G61" sqref="G61"/>
    </sheetView>
  </sheetViews>
  <sheetFormatPr defaultRowHeight="15" x14ac:dyDescent="0.25"/>
  <cols>
    <col min="3" max="3" width="65.5703125" customWidth="1"/>
    <col min="4" max="4" width="24" customWidth="1"/>
    <col min="5" max="5" width="13.85546875" customWidth="1"/>
    <col min="6" max="6" width="19.7109375" customWidth="1"/>
  </cols>
  <sheetData>
    <row r="3" spans="1:6" ht="15.75" x14ac:dyDescent="0.25">
      <c r="C3" s="1" t="s">
        <v>62</v>
      </c>
    </row>
    <row r="4" spans="1:6" ht="15.75" x14ac:dyDescent="0.25">
      <c r="C4" s="1" t="s">
        <v>0</v>
      </c>
    </row>
    <row r="7" spans="1:6" ht="46.5" x14ac:dyDescent="0.25">
      <c r="A7" s="3"/>
      <c r="B7" s="4" t="s">
        <v>1</v>
      </c>
      <c r="C7" s="4" t="s">
        <v>61</v>
      </c>
      <c r="D7" s="5" t="s">
        <v>2</v>
      </c>
      <c r="E7" s="4" t="s">
        <v>3</v>
      </c>
      <c r="F7" s="5" t="s">
        <v>63</v>
      </c>
    </row>
    <row r="8" spans="1:6" x14ac:dyDescent="0.25">
      <c r="C8" t="s">
        <v>4</v>
      </c>
      <c r="D8" s="6"/>
    </row>
    <row r="9" spans="1:6" x14ac:dyDescent="0.25">
      <c r="B9">
        <v>1</v>
      </c>
      <c r="C9" t="s">
        <v>5</v>
      </c>
      <c r="D9" s="6" t="s">
        <v>6</v>
      </c>
      <c r="E9">
        <v>0.61955000000000005</v>
      </c>
    </row>
    <row r="10" spans="1:6" x14ac:dyDescent="0.25">
      <c r="B10">
        <v>2</v>
      </c>
      <c r="C10" t="s">
        <v>7</v>
      </c>
      <c r="D10" s="6" t="s">
        <v>8</v>
      </c>
      <c r="E10">
        <v>875.83</v>
      </c>
    </row>
    <row r="11" spans="1:6" x14ac:dyDescent="0.25">
      <c r="B11">
        <v>3</v>
      </c>
      <c r="C11" t="s">
        <v>9</v>
      </c>
      <c r="D11" s="6" t="s">
        <v>34</v>
      </c>
      <c r="E11">
        <v>875.83</v>
      </c>
    </row>
    <row r="12" spans="1:6" x14ac:dyDescent="0.25">
      <c r="B12">
        <v>4</v>
      </c>
      <c r="C12" t="s">
        <v>10</v>
      </c>
      <c r="D12" s="6" t="s">
        <v>11</v>
      </c>
      <c r="E12">
        <v>875.83</v>
      </c>
    </row>
    <row r="13" spans="1:6" x14ac:dyDescent="0.25">
      <c r="B13">
        <v>5</v>
      </c>
      <c r="C13" t="s">
        <v>12</v>
      </c>
      <c r="D13" s="6" t="s">
        <v>8</v>
      </c>
      <c r="E13">
        <v>58.5</v>
      </c>
    </row>
    <row r="14" spans="1:6" x14ac:dyDescent="0.25">
      <c r="B14">
        <v>6</v>
      </c>
      <c r="C14" t="s">
        <v>13</v>
      </c>
      <c r="D14" s="6" t="s">
        <v>11</v>
      </c>
      <c r="E14">
        <v>22</v>
      </c>
    </row>
    <row r="15" spans="1:6" x14ac:dyDescent="0.25">
      <c r="B15">
        <v>7</v>
      </c>
      <c r="C15" t="s">
        <v>14</v>
      </c>
      <c r="D15" s="6" t="s">
        <v>8</v>
      </c>
      <c r="E15">
        <v>322.33</v>
      </c>
    </row>
    <row r="16" spans="1:6" x14ac:dyDescent="0.25">
      <c r="B16">
        <v>8</v>
      </c>
      <c r="C16" t="s">
        <v>15</v>
      </c>
      <c r="D16" s="6" t="s">
        <v>8</v>
      </c>
      <c r="E16">
        <v>305.05</v>
      </c>
    </row>
    <row r="17" spans="2:5" x14ac:dyDescent="0.25">
      <c r="B17">
        <v>9</v>
      </c>
      <c r="C17" t="s">
        <v>16</v>
      </c>
      <c r="D17" s="6" t="s">
        <v>17</v>
      </c>
      <c r="E17">
        <v>48.349499999999999</v>
      </c>
    </row>
    <row r="18" spans="2:5" x14ac:dyDescent="0.25">
      <c r="B18">
        <v>10</v>
      </c>
      <c r="C18" t="s">
        <v>18</v>
      </c>
      <c r="D18" s="6" t="s">
        <v>19</v>
      </c>
      <c r="E18">
        <v>40</v>
      </c>
    </row>
    <row r="19" spans="2:5" x14ac:dyDescent="0.25">
      <c r="B19">
        <v>11</v>
      </c>
      <c r="C19" t="s">
        <v>20</v>
      </c>
      <c r="D19" s="6" t="s">
        <v>11</v>
      </c>
      <c r="E19">
        <v>322.33</v>
      </c>
    </row>
    <row r="20" spans="2:5" x14ac:dyDescent="0.25">
      <c r="B20">
        <v>12</v>
      </c>
      <c r="C20" t="s">
        <v>21</v>
      </c>
      <c r="D20" s="6" t="s">
        <v>11</v>
      </c>
      <c r="E20">
        <v>322.33</v>
      </c>
    </row>
    <row r="21" spans="2:5" x14ac:dyDescent="0.25">
      <c r="B21">
        <v>13</v>
      </c>
      <c r="C21" t="s">
        <v>22</v>
      </c>
      <c r="D21" s="6" t="s">
        <v>11</v>
      </c>
      <c r="E21">
        <v>322.33</v>
      </c>
    </row>
    <row r="22" spans="2:5" x14ac:dyDescent="0.25">
      <c r="B22">
        <v>14</v>
      </c>
      <c r="C22" t="s">
        <v>23</v>
      </c>
      <c r="D22" s="6" t="s">
        <v>11</v>
      </c>
      <c r="E22">
        <v>322.33</v>
      </c>
    </row>
    <row r="23" spans="2:5" x14ac:dyDescent="0.25">
      <c r="B23">
        <v>15</v>
      </c>
      <c r="C23" t="s">
        <v>24</v>
      </c>
      <c r="D23" s="6" t="s">
        <v>8</v>
      </c>
      <c r="E23">
        <v>300.33</v>
      </c>
    </row>
    <row r="24" spans="2:5" x14ac:dyDescent="0.25">
      <c r="B24">
        <v>16</v>
      </c>
      <c r="C24" t="s">
        <v>25</v>
      </c>
      <c r="D24" s="6" t="s">
        <v>8</v>
      </c>
      <c r="E24">
        <v>300.33</v>
      </c>
    </row>
    <row r="25" spans="2:5" x14ac:dyDescent="0.25">
      <c r="B25">
        <v>17</v>
      </c>
      <c r="C25" t="s">
        <v>26</v>
      </c>
      <c r="D25" s="6" t="s">
        <v>11</v>
      </c>
      <c r="E25">
        <v>22</v>
      </c>
    </row>
    <row r="26" spans="2:5" x14ac:dyDescent="0.25">
      <c r="B26">
        <v>18</v>
      </c>
      <c r="C26" t="s">
        <v>27</v>
      </c>
      <c r="D26" s="6" t="s">
        <v>8</v>
      </c>
      <c r="E26">
        <v>92.16</v>
      </c>
    </row>
    <row r="27" spans="2:5" x14ac:dyDescent="0.25">
      <c r="B27">
        <v>19</v>
      </c>
      <c r="C27" t="s">
        <v>28</v>
      </c>
      <c r="D27" s="6" t="s">
        <v>29</v>
      </c>
      <c r="E27">
        <v>38.4</v>
      </c>
    </row>
    <row r="28" spans="2:5" x14ac:dyDescent="0.25">
      <c r="B28">
        <v>20</v>
      </c>
      <c r="C28" t="s">
        <v>30</v>
      </c>
      <c r="D28" s="6" t="s">
        <v>29</v>
      </c>
      <c r="E28">
        <v>38.4</v>
      </c>
    </row>
    <row r="29" spans="2:5" x14ac:dyDescent="0.25">
      <c r="B29">
        <v>21</v>
      </c>
      <c r="C29" t="s">
        <v>31</v>
      </c>
      <c r="D29" s="6" t="s">
        <v>8</v>
      </c>
      <c r="E29">
        <v>221.44</v>
      </c>
    </row>
    <row r="30" spans="2:5" x14ac:dyDescent="0.25">
      <c r="B30">
        <v>22</v>
      </c>
      <c r="C30" t="s">
        <v>32</v>
      </c>
      <c r="D30" s="6" t="s">
        <v>29</v>
      </c>
      <c r="E30">
        <v>738</v>
      </c>
    </row>
    <row r="31" spans="2:5" x14ac:dyDescent="0.25">
      <c r="B31">
        <v>23</v>
      </c>
      <c r="C31" t="s">
        <v>33</v>
      </c>
      <c r="D31" s="6" t="s">
        <v>8</v>
      </c>
      <c r="E31">
        <v>15.12</v>
      </c>
    </row>
    <row r="33" spans="2:5" ht="23.25" x14ac:dyDescent="0.35">
      <c r="C33" s="2" t="s">
        <v>35</v>
      </c>
    </row>
    <row r="34" spans="2:5" x14ac:dyDescent="0.25">
      <c r="B34">
        <v>24</v>
      </c>
      <c r="C34" t="s">
        <v>36</v>
      </c>
      <c r="D34" s="6" t="s">
        <v>29</v>
      </c>
      <c r="E34">
        <v>129</v>
      </c>
    </row>
    <row r="35" spans="2:5" x14ac:dyDescent="0.25">
      <c r="B35">
        <v>25</v>
      </c>
      <c r="C35" t="s">
        <v>37</v>
      </c>
      <c r="D35" s="6" t="s">
        <v>19</v>
      </c>
      <c r="E35">
        <v>48</v>
      </c>
    </row>
    <row r="36" spans="2:5" x14ac:dyDescent="0.25">
      <c r="B36">
        <v>26</v>
      </c>
      <c r="C36" t="s">
        <v>38</v>
      </c>
      <c r="D36" s="6" t="s">
        <v>19</v>
      </c>
      <c r="E36">
        <v>10</v>
      </c>
    </row>
    <row r="37" spans="2:5" x14ac:dyDescent="0.25">
      <c r="B37">
        <v>27</v>
      </c>
      <c r="C37" t="s">
        <v>39</v>
      </c>
      <c r="D37" s="6" t="s">
        <v>19</v>
      </c>
      <c r="E37">
        <v>2</v>
      </c>
    </row>
    <row r="39" spans="2:5" ht="23.25" x14ac:dyDescent="0.35">
      <c r="C39" s="2" t="s">
        <v>40</v>
      </c>
    </row>
    <row r="41" spans="2:5" x14ac:dyDescent="0.25">
      <c r="B41">
        <v>28</v>
      </c>
      <c r="C41" t="s">
        <v>41</v>
      </c>
      <c r="D41" s="6" t="s">
        <v>19</v>
      </c>
      <c r="E41">
        <v>2</v>
      </c>
    </row>
    <row r="42" spans="2:5" x14ac:dyDescent="0.25">
      <c r="B42">
        <v>29</v>
      </c>
      <c r="C42" t="s">
        <v>42</v>
      </c>
      <c r="D42" s="6" t="s">
        <v>19</v>
      </c>
      <c r="E42">
        <v>10</v>
      </c>
    </row>
    <row r="43" spans="2:5" x14ac:dyDescent="0.25">
      <c r="B43">
        <v>30</v>
      </c>
      <c r="C43" t="s">
        <v>43</v>
      </c>
      <c r="D43" s="6" t="s">
        <v>19</v>
      </c>
      <c r="E43">
        <v>2</v>
      </c>
    </row>
    <row r="44" spans="2:5" x14ac:dyDescent="0.25">
      <c r="B44">
        <v>31</v>
      </c>
      <c r="C44" t="s">
        <v>44</v>
      </c>
      <c r="D44" s="6" t="s">
        <v>45</v>
      </c>
      <c r="E44">
        <v>6</v>
      </c>
    </row>
    <row r="45" spans="2:5" x14ac:dyDescent="0.25">
      <c r="B45">
        <v>32</v>
      </c>
      <c r="C45" t="s">
        <v>46</v>
      </c>
      <c r="D45" s="6" t="s">
        <v>45</v>
      </c>
      <c r="E45">
        <v>4</v>
      </c>
    </row>
    <row r="46" spans="2:5" x14ac:dyDescent="0.25">
      <c r="B46">
        <v>33</v>
      </c>
      <c r="C46" t="s">
        <v>47</v>
      </c>
      <c r="D46" s="6" t="s">
        <v>29</v>
      </c>
      <c r="E46">
        <v>16.5</v>
      </c>
    </row>
    <row r="47" spans="2:5" x14ac:dyDescent="0.25">
      <c r="B47">
        <v>34</v>
      </c>
      <c r="C47" t="s">
        <v>48</v>
      </c>
      <c r="D47" s="6" t="s">
        <v>29</v>
      </c>
      <c r="E47">
        <v>4</v>
      </c>
    </row>
    <row r="48" spans="2:5" x14ac:dyDescent="0.25">
      <c r="B48">
        <v>35</v>
      </c>
      <c r="C48" t="s">
        <v>49</v>
      </c>
      <c r="D48" s="6" t="s">
        <v>29</v>
      </c>
      <c r="E48">
        <v>18</v>
      </c>
    </row>
    <row r="49" spans="2:6" x14ac:dyDescent="0.25">
      <c r="B49">
        <v>36</v>
      </c>
      <c r="C49" t="s">
        <v>50</v>
      </c>
      <c r="D49" s="6" t="s">
        <v>29</v>
      </c>
      <c r="E49">
        <v>18</v>
      </c>
    </row>
    <row r="50" spans="2:6" x14ac:dyDescent="0.25">
      <c r="B50">
        <v>37</v>
      </c>
      <c r="C50" t="s">
        <v>51</v>
      </c>
    </row>
    <row r="52" spans="2:6" ht="23.25" x14ac:dyDescent="0.35">
      <c r="C52" s="7" t="s">
        <v>52</v>
      </c>
      <c r="F52" s="12">
        <v>2010099</v>
      </c>
    </row>
    <row r="53" spans="2:6" ht="23.25" x14ac:dyDescent="0.35">
      <c r="C53" s="9" t="s">
        <v>53</v>
      </c>
      <c r="F53" s="14">
        <f>F52*0.015</f>
        <v>30151.485000000001</v>
      </c>
    </row>
    <row r="54" spans="2:6" ht="23.25" x14ac:dyDescent="0.35">
      <c r="C54" s="9" t="s">
        <v>54</v>
      </c>
      <c r="F54" s="8">
        <v>85522</v>
      </c>
    </row>
    <row r="55" spans="2:6" ht="23.25" x14ac:dyDescent="0.35">
      <c r="C55" s="9" t="s">
        <v>55</v>
      </c>
      <c r="F55" s="8">
        <v>8463</v>
      </c>
    </row>
    <row r="56" spans="2:6" ht="23.25" x14ac:dyDescent="0.35">
      <c r="C56" s="9" t="s">
        <v>56</v>
      </c>
      <c r="F56" s="8">
        <v>13500</v>
      </c>
    </row>
    <row r="57" spans="2:6" ht="42" x14ac:dyDescent="0.35">
      <c r="C57" s="10" t="s">
        <v>57</v>
      </c>
      <c r="F57" s="8">
        <v>552265</v>
      </c>
    </row>
    <row r="59" spans="2:6" ht="23.25" x14ac:dyDescent="0.35">
      <c r="C59" s="11" t="s">
        <v>58</v>
      </c>
      <c r="F59" s="14">
        <f>SUM(F52:F57)</f>
        <v>2700000.4850000003</v>
      </c>
    </row>
    <row r="60" spans="2:6" ht="23.25" x14ac:dyDescent="0.35">
      <c r="C60" s="11" t="s">
        <v>59</v>
      </c>
      <c r="F60" s="13">
        <f>F59*0.111111</f>
        <v>299999.75388883502</v>
      </c>
    </row>
    <row r="61" spans="2:6" ht="23.25" x14ac:dyDescent="0.35">
      <c r="C61" s="11" t="s">
        <v>60</v>
      </c>
      <c r="F61" s="13">
        <f>SUM(F59:F60)</f>
        <v>3000000.2388888355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2021-09-10T06:34:14Z</dcterms:created>
  <dcterms:modified xsi:type="dcterms:W3CDTF">2021-09-10T09:31:15Z</dcterms:modified>
</cp:coreProperties>
</file>