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ромадський проект їдальні\"/>
    </mc:Choice>
  </mc:AlternateContent>
  <bookViews>
    <workbookView xWindow="0" yWindow="0" windowWidth="23040" windowHeight="9192" tabRatio="677"/>
  </bookViews>
  <sheets>
    <sheet name="ВВ" sheetId="15" r:id="rId1"/>
  </sheets>
  <calcPr calcId="162913"/>
</workbook>
</file>

<file path=xl/calcChain.xml><?xml version="1.0" encoding="utf-8"?>
<calcChain xmlns="http://schemas.openxmlformats.org/spreadsheetml/2006/main">
  <c r="F31" i="15" l="1"/>
  <c r="F24" i="15"/>
  <c r="F11" i="15"/>
  <c r="F5" i="15" l="1"/>
  <c r="F6" i="15"/>
  <c r="F9" i="15"/>
</calcChain>
</file>

<file path=xl/sharedStrings.xml><?xml version="1.0" encoding="utf-8"?>
<sst xmlns="http://schemas.openxmlformats.org/spreadsheetml/2006/main" count="65" uniqueCount="37">
  <si>
    <t>№</t>
  </si>
  <si>
    <t>Товар</t>
  </si>
  <si>
    <t>Од.</t>
  </si>
  <si>
    <t>К-сть</t>
  </si>
  <si>
    <t>м.п.</t>
  </si>
  <si>
    <t>Найменування робіт : "Встановлення вентиляційного обладнання"</t>
  </si>
  <si>
    <t>Встановлення системи вентиляції з рекуперацією тепла</t>
  </si>
  <si>
    <t>Короб для витяжки вентиляційний</t>
  </si>
  <si>
    <t>Жировловлюючий фільтр</t>
  </si>
  <si>
    <t>шт</t>
  </si>
  <si>
    <t>Вихід стінної витяжкии зі зворотним клапаном з фланцем</t>
  </si>
  <si>
    <t>Кутник металевий 50*50*3</t>
  </si>
  <si>
    <t>Кронштейн кутника 25*25</t>
  </si>
  <si>
    <t>Ванна мийна трисекційна</t>
  </si>
  <si>
    <t>Накопичувальна ємність для води Tesy 1000л.</t>
  </si>
  <si>
    <t>Змішувач</t>
  </si>
  <si>
    <t>Всього:</t>
  </si>
  <si>
    <t>Монтажні роботи</t>
  </si>
  <si>
    <t>Бак накопичувальний для води</t>
  </si>
  <si>
    <t>Ванна мийна односекційна</t>
  </si>
  <si>
    <t>Улаштування плитки</t>
  </si>
  <si>
    <t>Плитка крамічна</t>
  </si>
  <si>
    <t>м2</t>
  </si>
  <si>
    <t>Клей для плитки Ceresit SM-11, 25кг</t>
  </si>
  <si>
    <t xml:space="preserve">Ціна </t>
  </si>
  <si>
    <t xml:space="preserve">Вартість   </t>
  </si>
  <si>
    <t xml:space="preserve">Вартість </t>
  </si>
  <si>
    <t>Непередбачувані витрати 20%</t>
  </si>
  <si>
    <t>Вартість робіт:</t>
  </si>
  <si>
    <t>Загальна вартість (бюджет проекту)</t>
  </si>
  <si>
    <t>Найменування робіт : "Встановлення кухонного обладнання"</t>
  </si>
  <si>
    <t xml:space="preserve">Стелаж для сушки посуди із нержавійочуї сталі </t>
  </si>
  <si>
    <t>Пароконвектомат Unox</t>
  </si>
  <si>
    <t>Плита електрична на 6 комфорок Arm-Еко</t>
  </si>
  <si>
    <t>Розхідні матеріали ( шпателі, рукавиці та ін.)</t>
  </si>
  <si>
    <t>Найменування робіт: Ремонт харчоблоку</t>
  </si>
  <si>
    <t>Шафа-холодильник Stalgast (дводверна)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</si>
</sst>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3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2" fontId="3" fillId="0" borderId="1" xfId="0" applyNumberFormat="1" applyFont="1" applyBorder="1"/>
    <xf numFmtId="2" fontId="6" fillId="0" borderId="1" xfId="0" applyNumberFormat="1" applyFont="1" applyBorder="1"/>
    <xf numFmtId="0" fontId="0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0" fontId="10" fillId="0" borderId="1" xfId="0" applyFont="1" applyBorder="1"/>
    <xf numFmtId="0" fontId="13" fillId="0" borderId="1" xfId="0" applyFont="1" applyBorder="1"/>
    <xf numFmtId="2" fontId="10" fillId="0" borderId="1" xfId="0" applyNumberFormat="1" applyFont="1" applyBorder="1"/>
    <xf numFmtId="2" fontId="13" fillId="0" borderId="1" xfId="0" applyNumberFormat="1" applyFont="1" applyBorder="1"/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7" zoomScale="130" zoomScaleNormal="130" workbookViewId="0">
      <selection activeCell="B22" sqref="B22"/>
    </sheetView>
  </sheetViews>
  <sheetFormatPr defaultRowHeight="14.4" x14ac:dyDescent="0.3"/>
  <cols>
    <col min="1" max="1" width="7" customWidth="1"/>
    <col min="2" max="2" width="83.44140625" customWidth="1"/>
    <col min="4" max="4" width="12" customWidth="1"/>
    <col min="5" max="5" width="10.88671875" customWidth="1"/>
    <col min="6" max="6" width="15.109375" customWidth="1"/>
    <col min="8" max="8" width="15.6640625" customWidth="1"/>
    <col min="9" max="9" width="10.88671875" customWidth="1"/>
    <col min="10" max="10" width="12.109375" customWidth="1"/>
  </cols>
  <sheetData>
    <row r="1" spans="1:6" s="1" customFormat="1" ht="30" customHeight="1" x14ac:dyDescent="0.3">
      <c r="A1" s="27" t="s">
        <v>5</v>
      </c>
      <c r="B1" s="33"/>
      <c r="C1" s="33"/>
      <c r="D1" s="33"/>
      <c r="E1" s="33"/>
      <c r="F1" s="34"/>
    </row>
    <row r="2" spans="1:6" s="9" customFormat="1" x14ac:dyDescent="0.3">
      <c r="A2" s="35"/>
      <c r="B2" s="36"/>
      <c r="C2" s="36"/>
      <c r="D2" s="36"/>
      <c r="E2" s="36"/>
      <c r="F2" s="37"/>
    </row>
    <row r="3" spans="1:6" s="9" customFormat="1" x14ac:dyDescent="0.3">
      <c r="A3" s="3" t="s">
        <v>0</v>
      </c>
      <c r="B3" s="4" t="s">
        <v>1</v>
      </c>
      <c r="C3" s="3" t="s">
        <v>2</v>
      </c>
      <c r="D3" s="3" t="s">
        <v>3</v>
      </c>
      <c r="E3" s="5" t="s">
        <v>24</v>
      </c>
      <c r="F3" s="5" t="s">
        <v>25</v>
      </c>
    </row>
    <row r="4" spans="1:6" s="9" customFormat="1" x14ac:dyDescent="0.3">
      <c r="A4" s="8">
        <v>1</v>
      </c>
      <c r="B4" s="2" t="s">
        <v>17</v>
      </c>
      <c r="C4" s="2"/>
      <c r="D4" s="10"/>
      <c r="E4" s="10"/>
      <c r="F4" s="10">
        <v>50000</v>
      </c>
    </row>
    <row r="5" spans="1:6" s="9" customFormat="1" x14ac:dyDescent="0.3">
      <c r="A5" s="7">
        <v>2</v>
      </c>
      <c r="B5" s="2" t="s">
        <v>6</v>
      </c>
      <c r="C5" s="2" t="s">
        <v>9</v>
      </c>
      <c r="D5" s="10">
        <v>1</v>
      </c>
      <c r="E5" s="10">
        <v>71500</v>
      </c>
      <c r="F5" s="10">
        <f>D5*E5</f>
        <v>71500</v>
      </c>
    </row>
    <row r="6" spans="1:6" s="9" customFormat="1" x14ac:dyDescent="0.3">
      <c r="A6" s="7">
        <v>3</v>
      </c>
      <c r="B6" s="2" t="s">
        <v>7</v>
      </c>
      <c r="C6" s="2" t="s">
        <v>4</v>
      </c>
      <c r="D6" s="10">
        <v>40</v>
      </c>
      <c r="E6" s="10">
        <v>514</v>
      </c>
      <c r="F6" s="10">
        <f>D6*E6</f>
        <v>20560</v>
      </c>
    </row>
    <row r="7" spans="1:6" s="9" customFormat="1" x14ac:dyDescent="0.3">
      <c r="A7" s="7">
        <v>4</v>
      </c>
      <c r="B7" s="2" t="s">
        <v>8</v>
      </c>
      <c r="C7" s="2" t="s">
        <v>9</v>
      </c>
      <c r="D7" s="10">
        <v>10</v>
      </c>
      <c r="E7" s="10">
        <v>306</v>
      </c>
      <c r="F7" s="10">
        <v>3060</v>
      </c>
    </row>
    <row r="8" spans="1:6" s="9" customFormat="1" x14ac:dyDescent="0.3">
      <c r="A8" s="7">
        <v>5</v>
      </c>
      <c r="B8" s="2" t="s">
        <v>10</v>
      </c>
      <c r="C8" s="2" t="s">
        <v>9</v>
      </c>
      <c r="D8" s="10">
        <v>1</v>
      </c>
      <c r="E8" s="10">
        <v>290</v>
      </c>
      <c r="F8" s="10">
        <v>290</v>
      </c>
    </row>
    <row r="9" spans="1:6" s="9" customFormat="1" x14ac:dyDescent="0.3">
      <c r="A9" s="7">
        <v>6</v>
      </c>
      <c r="B9" s="2" t="s">
        <v>11</v>
      </c>
      <c r="C9" s="2" t="s">
        <v>9</v>
      </c>
      <c r="D9" s="10">
        <v>20</v>
      </c>
      <c r="E9" s="10">
        <v>32.9</v>
      </c>
      <c r="F9" s="10">
        <f>D9*E9</f>
        <v>658</v>
      </c>
    </row>
    <row r="10" spans="1:6" s="9" customFormat="1" x14ac:dyDescent="0.3">
      <c r="A10" s="7">
        <v>7</v>
      </c>
      <c r="B10" s="2" t="s">
        <v>12</v>
      </c>
      <c r="C10" s="2" t="s">
        <v>9</v>
      </c>
      <c r="D10" s="10">
        <v>20</v>
      </c>
      <c r="E10" s="10">
        <v>2.2999999999999998</v>
      </c>
      <c r="F10" s="10">
        <v>46</v>
      </c>
    </row>
    <row r="11" spans="1:6" s="9" customFormat="1" x14ac:dyDescent="0.3">
      <c r="A11" s="7"/>
      <c r="B11" s="21" t="s">
        <v>16</v>
      </c>
      <c r="C11" s="2"/>
      <c r="D11" s="10"/>
      <c r="E11" s="10"/>
      <c r="F11" s="11">
        <f>SUM(F4:F10)</f>
        <v>146114</v>
      </c>
    </row>
    <row r="12" spans="1:6" s="9" customFormat="1" x14ac:dyDescent="0.3">
      <c r="A12" s="27" t="s">
        <v>30</v>
      </c>
      <c r="B12" s="28"/>
      <c r="C12" s="28"/>
      <c r="D12" s="28"/>
      <c r="E12" s="28"/>
      <c r="F12" s="29"/>
    </row>
    <row r="13" spans="1:6" s="9" customFormat="1" x14ac:dyDescent="0.3">
      <c r="A13" s="30"/>
      <c r="B13" s="31"/>
      <c r="C13" s="31"/>
      <c r="D13" s="31"/>
      <c r="E13" s="31"/>
      <c r="F13" s="32"/>
    </row>
    <row r="14" spans="1:6" s="9" customFormat="1" x14ac:dyDescent="0.3">
      <c r="A14" s="3" t="s">
        <v>0</v>
      </c>
      <c r="B14" s="4" t="s">
        <v>1</v>
      </c>
      <c r="C14" s="3" t="s">
        <v>2</v>
      </c>
      <c r="D14" s="3" t="s">
        <v>3</v>
      </c>
      <c r="E14" s="5" t="s">
        <v>24</v>
      </c>
      <c r="F14" s="5" t="s">
        <v>26</v>
      </c>
    </row>
    <row r="15" spans="1:6" s="12" customFormat="1" x14ac:dyDescent="0.3">
      <c r="A15" s="18">
        <v>1</v>
      </c>
      <c r="B15" s="6" t="s">
        <v>15</v>
      </c>
      <c r="C15" s="13" t="s">
        <v>9</v>
      </c>
      <c r="D15" s="15">
        <v>10</v>
      </c>
      <c r="E15" s="16">
        <v>1000</v>
      </c>
      <c r="F15" s="16">
        <v>10000</v>
      </c>
    </row>
    <row r="16" spans="1:6" s="9" customFormat="1" x14ac:dyDescent="0.3">
      <c r="A16" s="18">
        <v>2</v>
      </c>
      <c r="B16" s="2" t="s">
        <v>13</v>
      </c>
      <c r="C16" s="14" t="s">
        <v>9</v>
      </c>
      <c r="D16" s="17">
        <v>2</v>
      </c>
      <c r="E16" s="17">
        <v>6300</v>
      </c>
      <c r="F16" s="17">
        <v>12600</v>
      </c>
    </row>
    <row r="17" spans="1:6" s="9" customFormat="1" x14ac:dyDescent="0.3">
      <c r="A17" s="18">
        <v>3</v>
      </c>
      <c r="B17" s="2" t="s">
        <v>19</v>
      </c>
      <c r="C17" s="14" t="s">
        <v>9</v>
      </c>
      <c r="D17" s="17">
        <v>1</v>
      </c>
      <c r="E17" s="17">
        <v>2618</v>
      </c>
      <c r="F17" s="17">
        <v>2618</v>
      </c>
    </row>
    <row r="18" spans="1:6" s="9" customFormat="1" x14ac:dyDescent="0.3">
      <c r="A18" s="18">
        <v>4</v>
      </c>
      <c r="B18" s="2" t="s">
        <v>31</v>
      </c>
      <c r="C18" s="14" t="s">
        <v>9</v>
      </c>
      <c r="D18" s="17">
        <v>2</v>
      </c>
      <c r="E18" s="17">
        <v>2076</v>
      </c>
      <c r="F18" s="17">
        <v>4152</v>
      </c>
    </row>
    <row r="19" spans="1:6" s="9" customFormat="1" x14ac:dyDescent="0.3">
      <c r="A19" s="18">
        <v>5</v>
      </c>
      <c r="B19" s="2" t="s">
        <v>14</v>
      </c>
      <c r="C19" s="14" t="s">
        <v>9</v>
      </c>
      <c r="D19" s="17">
        <v>1</v>
      </c>
      <c r="E19" s="17">
        <v>67524</v>
      </c>
      <c r="F19" s="17">
        <v>67524</v>
      </c>
    </row>
    <row r="20" spans="1:6" s="9" customFormat="1" x14ac:dyDescent="0.3">
      <c r="A20" s="18">
        <v>6</v>
      </c>
      <c r="B20" s="2" t="s">
        <v>18</v>
      </c>
      <c r="C20" s="2" t="s">
        <v>9</v>
      </c>
      <c r="D20" s="17">
        <v>1</v>
      </c>
      <c r="E20" s="17">
        <v>11000</v>
      </c>
      <c r="F20" s="17">
        <v>11000</v>
      </c>
    </row>
    <row r="21" spans="1:6" s="9" customFormat="1" x14ac:dyDescent="0.3">
      <c r="A21" s="18">
        <v>7</v>
      </c>
      <c r="B21" s="2" t="s">
        <v>32</v>
      </c>
      <c r="C21" s="2" t="s">
        <v>9</v>
      </c>
      <c r="D21" s="17">
        <v>1</v>
      </c>
      <c r="E21" s="17">
        <v>76293</v>
      </c>
      <c r="F21" s="17">
        <v>76293</v>
      </c>
    </row>
    <row r="22" spans="1:6" s="9" customFormat="1" x14ac:dyDescent="0.3">
      <c r="A22" s="18">
        <v>8</v>
      </c>
      <c r="B22" s="2" t="s">
        <v>36</v>
      </c>
      <c r="C22" s="2" t="s">
        <v>9</v>
      </c>
      <c r="D22" s="17">
        <v>1</v>
      </c>
      <c r="E22" s="17">
        <v>64310</v>
      </c>
      <c r="F22" s="17">
        <v>64310</v>
      </c>
    </row>
    <row r="23" spans="1:6" s="9" customFormat="1" x14ac:dyDescent="0.3">
      <c r="A23" s="18">
        <v>9</v>
      </c>
      <c r="B23" s="2" t="s">
        <v>33</v>
      </c>
      <c r="C23" s="2" t="s">
        <v>9</v>
      </c>
      <c r="D23" s="17">
        <v>1</v>
      </c>
      <c r="E23" s="17">
        <v>26610</v>
      </c>
      <c r="F23" s="17">
        <v>26610</v>
      </c>
    </row>
    <row r="24" spans="1:6" s="9" customFormat="1" x14ac:dyDescent="0.3">
      <c r="A24" s="18"/>
      <c r="B24" s="21" t="s">
        <v>16</v>
      </c>
      <c r="C24" s="2"/>
      <c r="D24" s="17"/>
      <c r="E24" s="17"/>
      <c r="F24" s="41">
        <f>SUM(F15:F23)</f>
        <v>275107</v>
      </c>
    </row>
    <row r="25" spans="1:6" s="20" customFormat="1" ht="31.2" customHeight="1" x14ac:dyDescent="0.35">
      <c r="A25" s="38" t="s">
        <v>35</v>
      </c>
      <c r="B25" s="39"/>
      <c r="C25" s="39"/>
      <c r="D25" s="39"/>
      <c r="E25" s="39"/>
      <c r="F25" s="40"/>
    </row>
    <row r="26" spans="1:6" s="9" customFormat="1" x14ac:dyDescent="0.3">
      <c r="A26" s="3" t="s">
        <v>0</v>
      </c>
      <c r="B26" s="4" t="s">
        <v>1</v>
      </c>
      <c r="C26" s="3" t="s">
        <v>2</v>
      </c>
      <c r="D26" s="3" t="s">
        <v>3</v>
      </c>
      <c r="E26" s="5" t="s">
        <v>24</v>
      </c>
      <c r="F26" s="5" t="s">
        <v>26</v>
      </c>
    </row>
    <row r="27" spans="1:6" x14ac:dyDescent="0.3">
      <c r="A27" s="21">
        <v>1</v>
      </c>
      <c r="B27" s="21" t="s">
        <v>20</v>
      </c>
      <c r="C27" s="21" t="s">
        <v>22</v>
      </c>
      <c r="D27" s="22">
        <v>800</v>
      </c>
      <c r="E27" s="22">
        <v>300</v>
      </c>
      <c r="F27" s="22">
        <v>24000</v>
      </c>
    </row>
    <row r="28" spans="1:6" x14ac:dyDescent="0.3">
      <c r="A28" s="21">
        <v>2</v>
      </c>
      <c r="B28" s="2" t="s">
        <v>21</v>
      </c>
      <c r="C28" s="2" t="s">
        <v>22</v>
      </c>
      <c r="D28" s="10">
        <v>80</v>
      </c>
      <c r="E28" s="10">
        <v>389</v>
      </c>
      <c r="F28" s="10">
        <v>31120</v>
      </c>
    </row>
    <row r="29" spans="1:6" x14ac:dyDescent="0.3">
      <c r="A29" s="21">
        <v>3</v>
      </c>
      <c r="B29" s="2" t="s">
        <v>23</v>
      </c>
      <c r="C29" s="2" t="s">
        <v>9</v>
      </c>
      <c r="D29" s="10">
        <v>20</v>
      </c>
      <c r="E29" s="10">
        <v>122</v>
      </c>
      <c r="F29" s="10">
        <v>2440</v>
      </c>
    </row>
    <row r="30" spans="1:6" x14ac:dyDescent="0.3">
      <c r="A30" s="21">
        <v>4</v>
      </c>
      <c r="B30" s="2" t="s">
        <v>34</v>
      </c>
      <c r="C30" s="2"/>
      <c r="D30" s="10"/>
      <c r="E30" s="10"/>
      <c r="F30" s="10">
        <v>6000</v>
      </c>
    </row>
    <row r="31" spans="1:6" x14ac:dyDescent="0.3">
      <c r="A31" s="2"/>
      <c r="B31" s="21" t="s">
        <v>16</v>
      </c>
      <c r="C31" s="2"/>
      <c r="D31" s="10"/>
      <c r="E31" s="10"/>
      <c r="F31" s="11">
        <f>SUM(F27:F30)</f>
        <v>63560</v>
      </c>
    </row>
    <row r="32" spans="1:6" x14ac:dyDescent="0.3">
      <c r="A32" s="2"/>
      <c r="B32" s="2"/>
      <c r="C32" s="2"/>
      <c r="D32" s="10"/>
      <c r="E32" s="10"/>
      <c r="F32" s="10"/>
    </row>
    <row r="33" spans="1:6" s="19" customFormat="1" ht="15.6" x14ac:dyDescent="0.3">
      <c r="A33" s="23"/>
      <c r="B33" s="24" t="s">
        <v>28</v>
      </c>
      <c r="C33" s="23"/>
      <c r="D33" s="25"/>
      <c r="E33" s="25"/>
      <c r="F33" s="26">
        <v>484781</v>
      </c>
    </row>
    <row r="34" spans="1:6" s="19" customFormat="1" ht="15.6" x14ac:dyDescent="0.3">
      <c r="A34" s="23"/>
      <c r="B34" s="24" t="s">
        <v>27</v>
      </c>
      <c r="C34" s="23"/>
      <c r="D34" s="25"/>
      <c r="E34" s="25"/>
      <c r="F34" s="26">
        <v>96956</v>
      </c>
    </row>
    <row r="35" spans="1:6" s="19" customFormat="1" ht="15.6" x14ac:dyDescent="0.3">
      <c r="A35" s="23"/>
      <c r="B35" s="24" t="s">
        <v>29</v>
      </c>
      <c r="C35" s="23"/>
      <c r="D35" s="25"/>
      <c r="E35" s="25"/>
      <c r="F35" s="26">
        <v>581737</v>
      </c>
    </row>
  </sheetData>
  <mergeCells count="3">
    <mergeCell ref="A12:F13"/>
    <mergeCell ref="A1:F2"/>
    <mergeCell ref="A25:F25"/>
  </mergeCells>
  <pageMargins left="0.11811023622047245" right="0.11811023622047245" top="0.15748031496062992" bottom="0.15748031496062992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</cp:lastModifiedBy>
  <cp:lastPrinted>2021-09-06T11:54:14Z</cp:lastPrinted>
  <dcterms:created xsi:type="dcterms:W3CDTF">2019-02-27T13:09:01Z</dcterms:created>
  <dcterms:modified xsi:type="dcterms:W3CDTF">2021-09-10T11:16:57Z</dcterms:modified>
</cp:coreProperties>
</file>