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/>
  <c r="D28"/>
  <c r="D25"/>
  <c r="D26"/>
  <c r="D24"/>
  <c r="D27"/>
  <c r="D23"/>
  <c r="D4"/>
  <c r="D5"/>
  <c r="D6"/>
  <c r="D11"/>
  <c r="D3"/>
  <c r="D21"/>
  <c r="D20"/>
  <c r="D22"/>
  <c r="D18"/>
  <c r="D17"/>
  <c r="D13"/>
  <c r="D14"/>
  <c r="D15"/>
  <c r="D16"/>
  <c r="D19"/>
  <c r="D12"/>
  <c r="D10"/>
  <c r="D34" l="1"/>
  <c r="D36" l="1"/>
</calcChain>
</file>

<file path=xl/sharedStrings.xml><?xml version="1.0" encoding="utf-8"?>
<sst xmlns="http://schemas.openxmlformats.org/spreadsheetml/2006/main" count="39" uniqueCount="34">
  <si>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</si>
  <si>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</si>
  <si>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</si>
  <si>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</si>
  <si>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</si>
  <si>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</si>
  <si>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</si>
  <si>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</si>
  <si>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</si>
  <si>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</si>
  <si>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</si>
  <si>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Діодні лампи</t>
  </si>
  <si>
    <t>Труба водовідвідна</t>
  </si>
  <si>
    <t>Шведська стінка</t>
  </si>
  <si>
    <t>Дзеркала пластикові</t>
  </si>
  <si>
    <t>Стійка під боксерські груші</t>
  </si>
  <si>
    <t>Груші боксерські</t>
  </si>
  <si>
    <t>Канати</t>
  </si>
  <si>
    <t>Турники, бруси, лавка для пресу</t>
  </si>
  <si>
    <t>Балетна стійка</t>
  </si>
  <si>
    <t>Фарба для стін акрилова</t>
  </si>
  <si>
    <t>Фарба для підлоги</t>
  </si>
  <si>
    <t>Фарба для стелі протигрибкова</t>
  </si>
  <si>
    <t>Побілка стін</t>
  </si>
  <si>
    <t>Побілка стелі</t>
  </si>
  <si>
    <t>Покраска підлоги</t>
  </si>
  <si>
    <t>Заміна дверей</t>
  </si>
  <si>
    <t>Батареї</t>
  </si>
  <si>
    <t>Настінні маківари</t>
  </si>
  <si>
    <t>Стаціонарні тренажери для ніг</t>
  </si>
  <si>
    <t>Олімпійський гриф прямий</t>
  </si>
  <si>
    <t>Олімпійський гриф  W образний</t>
  </si>
  <si>
    <t>Комплект блінів для грифа</t>
  </si>
  <si>
    <t>Комплект гантель розбірних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</si>
</sst>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topLeftCell="A25" workbookViewId="0">
      <selection activeCell="D34" sqref="D34"/>
    </sheetView>
  </sheetViews>
  <sheetFormatPr defaultColWidth="16" defaultRowHeight="15.75"/>
  <cols>
    <col min="1" max="1" width="19.7109375" style="9" customWidth="1"/>
    <col min="2" max="3" width="16" style="3"/>
    <col min="4" max="4" width="32.5703125" style="2" customWidth="1"/>
    <col min="5" max="16384" width="16" style="1"/>
  </cols>
  <sheetData>
    <row r="1" spans="1:4">
      <c r="A1" s="10" t="s">
        <v>10</v>
      </c>
      <c r="B1" s="11"/>
      <c r="C1" s="11"/>
      <c r="D1" s="12"/>
    </row>
    <row r="2" spans="1:4">
      <c r="A2" s="9" t="s">
        <v>1</v>
      </c>
      <c r="B2" s="3" t="s">
        <v>2</v>
      </c>
      <c r="C2" s="3" t="s">
        <v>0</v>
      </c>
      <c r="D2" s="2" t="s">
        <v>3</v>
      </c>
    </row>
    <row r="3" spans="1:4">
      <c r="A3" s="9" t="s">
        <v>23</v>
      </c>
      <c r="B3" s="3">
        <v>130</v>
      </c>
      <c r="C3" s="3">
        <v>500</v>
      </c>
      <c r="D3" s="6">
        <f>B3*C3</f>
        <v>65000</v>
      </c>
    </row>
    <row r="4" spans="1:4">
      <c r="A4" s="9" t="s">
        <v>24</v>
      </c>
      <c r="B4" s="3">
        <v>130</v>
      </c>
      <c r="C4" s="3">
        <v>250</v>
      </c>
      <c r="D4" s="6">
        <f t="shared" ref="D4:D6" si="0">B4*C4</f>
        <v>32500</v>
      </c>
    </row>
    <row r="5" spans="1:4">
      <c r="A5" s="9" t="s">
        <v>25</v>
      </c>
      <c r="B5" s="3">
        <v>80</v>
      </c>
      <c r="C5" s="3">
        <v>250</v>
      </c>
      <c r="D5" s="6">
        <f t="shared" si="0"/>
        <v>20000</v>
      </c>
    </row>
    <row r="6" spans="1:4">
      <c r="A6" s="9" t="s">
        <v>26</v>
      </c>
      <c r="B6" s="3">
        <v>700</v>
      </c>
      <c r="C6" s="3">
        <v>5</v>
      </c>
      <c r="D6" s="6">
        <f t="shared" si="0"/>
        <v>3500</v>
      </c>
    </row>
    <row r="9" spans="1:4">
      <c r="A9" s="13" t="s">
        <v>4</v>
      </c>
      <c r="B9" s="5" t="s">
        <v>2</v>
      </c>
      <c r="C9" s="5" t="s">
        <v>0</v>
      </c>
      <c r="D9" s="4" t="s">
        <v>3</v>
      </c>
    </row>
    <row r="10" spans="1:4">
      <c r="A10" s="9" t="s">
        <v>11</v>
      </c>
      <c r="B10" s="7">
        <v>2000</v>
      </c>
      <c r="C10" s="7">
        <v>20</v>
      </c>
      <c r="D10" s="6">
        <f>B10*C10</f>
        <v>40000</v>
      </c>
    </row>
    <row r="11" spans="1:4">
      <c r="A11" s="9" t="s">
        <v>27</v>
      </c>
      <c r="B11" s="3">
        <v>1000</v>
      </c>
      <c r="C11" s="3">
        <v>20</v>
      </c>
      <c r="D11" s="6">
        <f>B11*C11</f>
        <v>20000</v>
      </c>
    </row>
    <row r="12" spans="1:4" ht="31.5">
      <c r="A12" s="9" t="s">
        <v>12</v>
      </c>
      <c r="B12" s="7">
        <v>5000</v>
      </c>
      <c r="C12" s="7">
        <v>6</v>
      </c>
      <c r="D12" s="6">
        <f>B12*C12</f>
        <v>30000</v>
      </c>
    </row>
    <row r="13" spans="1:4" ht="31.5">
      <c r="A13" s="9" t="s">
        <v>14</v>
      </c>
      <c r="B13" s="7">
        <v>4000</v>
      </c>
      <c r="C13" s="7">
        <v>10</v>
      </c>
      <c r="D13" s="6">
        <f t="shared" ref="D13:D28" si="1">B13*C13</f>
        <v>40000</v>
      </c>
    </row>
    <row r="14" spans="1:4">
      <c r="A14" s="9" t="s">
        <v>13</v>
      </c>
      <c r="B14" s="7">
        <v>6000</v>
      </c>
      <c r="C14" s="7">
        <v>4</v>
      </c>
      <c r="D14" s="6">
        <f t="shared" si="1"/>
        <v>24000</v>
      </c>
    </row>
    <row r="15" spans="1:4" ht="31.5">
      <c r="A15" s="9" t="s">
        <v>15</v>
      </c>
      <c r="B15" s="7">
        <v>5000</v>
      </c>
      <c r="C15" s="7">
        <v>10</v>
      </c>
      <c r="D15" s="6">
        <f t="shared" si="1"/>
        <v>50000</v>
      </c>
    </row>
    <row r="16" spans="1:4">
      <c r="A16" s="9" t="s">
        <v>16</v>
      </c>
      <c r="B16" s="7">
        <v>4000</v>
      </c>
      <c r="C16" s="7">
        <v>10</v>
      </c>
      <c r="D16" s="6">
        <f t="shared" si="1"/>
        <v>40000</v>
      </c>
    </row>
    <row r="17" spans="1:4">
      <c r="A17" s="9" t="s">
        <v>17</v>
      </c>
      <c r="B17" s="7">
        <v>2000</v>
      </c>
      <c r="C17" s="7">
        <v>5</v>
      </c>
      <c r="D17" s="6">
        <f t="shared" si="1"/>
        <v>10000</v>
      </c>
    </row>
    <row r="18" spans="1:4" ht="31.5">
      <c r="A18" s="9" t="s">
        <v>18</v>
      </c>
      <c r="B18" s="7">
        <v>3000</v>
      </c>
      <c r="C18" s="7">
        <v>5</v>
      </c>
      <c r="D18" s="6">
        <f t="shared" si="1"/>
        <v>15000</v>
      </c>
    </row>
    <row r="19" spans="1:4">
      <c r="A19" s="9" t="s">
        <v>19</v>
      </c>
      <c r="B19" s="7">
        <v>3000</v>
      </c>
      <c r="C19" s="7">
        <v>3</v>
      </c>
      <c r="D19" s="6">
        <f t="shared" si="1"/>
        <v>9000</v>
      </c>
    </row>
    <row r="20" spans="1:4" ht="31.5">
      <c r="A20" s="9" t="s">
        <v>21</v>
      </c>
      <c r="B20" s="7">
        <v>100</v>
      </c>
      <c r="C20" s="7">
        <v>35</v>
      </c>
      <c r="D20" s="6">
        <f t="shared" si="1"/>
        <v>3500</v>
      </c>
    </row>
    <row r="21" spans="1:4" ht="31.5">
      <c r="A21" s="9" t="s">
        <v>22</v>
      </c>
      <c r="B21" s="7">
        <v>900</v>
      </c>
      <c r="C21" s="7">
        <v>8</v>
      </c>
      <c r="D21" s="6">
        <f t="shared" si="1"/>
        <v>7200</v>
      </c>
    </row>
    <row r="22" spans="1:4" ht="31.5">
      <c r="A22" s="9" t="s">
        <v>20</v>
      </c>
      <c r="B22" s="7">
        <v>500</v>
      </c>
      <c r="C22" s="7">
        <v>12</v>
      </c>
      <c r="D22" s="6">
        <f t="shared" si="1"/>
        <v>6000</v>
      </c>
    </row>
    <row r="23" spans="1:4">
      <c r="A23" s="9" t="s">
        <v>28</v>
      </c>
      <c r="B23" s="7">
        <v>4000</v>
      </c>
      <c r="C23" s="7">
        <v>5</v>
      </c>
      <c r="D23" s="6">
        <f t="shared" si="1"/>
        <v>20000</v>
      </c>
    </row>
    <row r="24" spans="1:4" ht="31.5">
      <c r="A24" s="9" t="s">
        <v>30</v>
      </c>
      <c r="B24" s="7">
        <v>6000</v>
      </c>
      <c r="C24" s="7">
        <v>2</v>
      </c>
      <c r="D24" s="6">
        <f t="shared" si="1"/>
        <v>12000</v>
      </c>
    </row>
    <row r="25" spans="1:4" ht="31.5">
      <c r="A25" s="9" t="s">
        <v>32</v>
      </c>
      <c r="B25" s="7">
        <v>12000</v>
      </c>
      <c r="C25" s="7">
        <v>2</v>
      </c>
      <c r="D25" s="6">
        <f t="shared" si="1"/>
        <v>24000</v>
      </c>
    </row>
    <row r="26" spans="1:4" ht="47.25">
      <c r="A26" s="9" t="s">
        <v>31</v>
      </c>
      <c r="B26" s="7">
        <v>6200</v>
      </c>
      <c r="C26" s="7">
        <v>2</v>
      </c>
      <c r="D26" s="6">
        <f t="shared" ref="D26" si="2">B26*C26</f>
        <v>12400</v>
      </c>
    </row>
    <row r="27" spans="1:4" ht="47.25">
      <c r="A27" s="9" t="s">
        <v>29</v>
      </c>
      <c r="B27" s="7">
        <v>7000</v>
      </c>
      <c r="C27" s="7">
        <v>4</v>
      </c>
      <c r="D27" s="6">
        <f t="shared" si="1"/>
        <v>28000</v>
      </c>
    </row>
    <row r="28" spans="1:4" ht="31.5">
      <c r="A28" s="9" t="s">
        <v>33</v>
      </c>
      <c r="B28" s="7">
        <v>2500</v>
      </c>
      <c r="C28" s="7">
        <v>2</v>
      </c>
      <c r="D28" s="6">
        <f t="shared" si="1"/>
        <v>5000</v>
      </c>
    </row>
    <row r="29" spans="1:4">
      <c r="A29" s="9" t="s">
        <v>5</v>
      </c>
      <c r="B29" s="3" t="s">
        <v>6</v>
      </c>
      <c r="C29" s="3" t="s">
        <v>0</v>
      </c>
      <c r="D29" s="2" t="s">
        <v>3</v>
      </c>
    </row>
    <row r="32" spans="1:4">
      <c r="D32" s="4" t="s">
        <v>7</v>
      </c>
    </row>
    <row r="33" spans="1:4">
      <c r="D33" s="2">
        <f>SUM(D10:D28)+SUM(D3:D8)</f>
        <v>517100</v>
      </c>
    </row>
    <row r="34" spans="1:4" ht="31.5">
      <c r="A34" s="9" t="s">
        <v>8</v>
      </c>
      <c r="D34" s="2">
        <f>D33/100*16</f>
        <v>82736</v>
      </c>
    </row>
    <row r="36" spans="1:4" ht="31.5">
      <c r="A36" s="9" t="s">
        <v>9</v>
      </c>
      <c r="D36" s="8">
        <f>D33+D34</f>
        <v>599836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2020-09-17T19:23:32Z</dcterms:modified>
</cp:coreProperties>
</file>