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7" i="1"/>
  <c r="D12" i="1"/>
  <c r="D10" i="1"/>
  <c r="D9" i="1"/>
  <c r="D6" i="1"/>
  <c r="D5" i="1"/>
  <c r="D4" i="1"/>
  <c r="D3" i="1"/>
  <c r="D15" i="1" l="1"/>
  <c r="D19" i="1" s="1"/>
</calcChain>
</file>

<file path=xl/sharedStrings.xml><?xml version="1.0" encoding="utf-8"?>
<sst xmlns="http://schemas.openxmlformats.org/spreadsheetml/2006/main" count="26" uniqueCount="21">
  <si>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</si>
  <si>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</si>
  <si>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</si>
  <si>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</si>
  <si>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</si>
  <si>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</si>
  <si>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</si>
  <si>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</si>
  <si>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</si>
  <si>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</si>
  <si>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</si>
  <si>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</si>
  <si>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</si>
  <si>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Влаштування гумового покриття</t>
  </si>
  <si>
    <t>Щебенево-піщана суміш</t>
  </si>
  <si>
    <t>Підсипка пісок</t>
  </si>
  <si>
    <t>Монтаж ігрового комплексу "Тріумф"</t>
  </si>
  <si>
    <t>Ігровий комплекс "Тріумф"</t>
  </si>
  <si>
    <t>Гумове покриття</t>
  </si>
  <si>
    <t>транспортні витрати</t>
  </si>
  <si>
    <t>Виготовлення ПКД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</si>
</sst>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D19" sqref="D19"/>
    </sheetView>
  </sheetViews>
  <sheetFormatPr defaultColWidth="16" defaultRowHeight="15.75" x14ac:dyDescent="0.25"/>
  <cols>
    <col min="1" max="1" width="19.7109375" style="2" customWidth="1"/>
    <col min="2" max="3" width="16" style="1"/>
    <col min="4" max="4" width="32.5703125" style="2" customWidth="1"/>
    <col min="5" max="16384" width="16" style="1"/>
  </cols>
  <sheetData>
    <row r="1" spans="1:4" x14ac:dyDescent="0.25">
      <c r="A1" s="4" t="s">
        <v>12</v>
      </c>
      <c r="B1" s="5"/>
      <c r="C1" s="5"/>
      <c r="D1" s="6"/>
    </row>
    <row r="2" spans="1:4" x14ac:dyDescent="0.25">
      <c r="A2" s="2" t="s">
        <v>1</v>
      </c>
      <c r="B2" s="1" t="s">
        <v>2</v>
      </c>
      <c r="C2" s="1" t="s">
        <v>0</v>
      </c>
      <c r="D2" s="2" t="s">
        <v>3</v>
      </c>
    </row>
    <row r="3" spans="1:4" ht="47.25" x14ac:dyDescent="0.25">
      <c r="A3" s="2" t="s">
        <v>13</v>
      </c>
      <c r="B3" s="1">
        <v>500</v>
      </c>
      <c r="C3" s="1">
        <v>144</v>
      </c>
      <c r="D3" s="2">
        <f>B3*C3</f>
        <v>72000</v>
      </c>
    </row>
    <row r="4" spans="1:4" x14ac:dyDescent="0.25">
      <c r="A4" s="2" t="s">
        <v>15</v>
      </c>
      <c r="B4" s="1">
        <v>260</v>
      </c>
      <c r="C4" s="1">
        <v>20</v>
      </c>
      <c r="D4" s="2">
        <f>B4*C4</f>
        <v>5200</v>
      </c>
    </row>
    <row r="5" spans="1:4" ht="31.5" x14ac:dyDescent="0.25">
      <c r="A5" s="2" t="s">
        <v>14</v>
      </c>
      <c r="B5" s="1">
        <v>120</v>
      </c>
      <c r="C5" s="1">
        <v>10</v>
      </c>
      <c r="D5" s="2">
        <f>B5*C5</f>
        <v>1200</v>
      </c>
    </row>
    <row r="6" spans="1:4" ht="47.25" x14ac:dyDescent="0.25">
      <c r="A6" s="2" t="s">
        <v>16</v>
      </c>
      <c r="B6" s="1">
        <v>20000</v>
      </c>
      <c r="C6" s="1">
        <v>1</v>
      </c>
      <c r="D6" s="2">
        <f>B6*C6</f>
        <v>20000</v>
      </c>
    </row>
    <row r="7" spans="1:4" ht="31.5" x14ac:dyDescent="0.25">
      <c r="A7" s="2" t="s">
        <v>20</v>
      </c>
      <c r="B7" s="1">
        <v>30000</v>
      </c>
      <c r="C7" s="1">
        <v>1</v>
      </c>
      <c r="D7" s="2">
        <f>B7*C7</f>
        <v>30000</v>
      </c>
    </row>
    <row r="8" spans="1:4" x14ac:dyDescent="0.25">
      <c r="A8" s="2" t="s">
        <v>4</v>
      </c>
      <c r="B8" s="1" t="s">
        <v>2</v>
      </c>
      <c r="C8" s="1" t="s">
        <v>0</v>
      </c>
      <c r="D8" s="2" t="s">
        <v>3</v>
      </c>
    </row>
    <row r="9" spans="1:4" ht="31.5" x14ac:dyDescent="0.25">
      <c r="A9" s="2" t="s">
        <v>17</v>
      </c>
      <c r="B9" s="1">
        <v>113992</v>
      </c>
      <c r="C9" s="1">
        <v>1</v>
      </c>
      <c r="D9" s="2">
        <f>B9*C9</f>
        <v>113992</v>
      </c>
    </row>
    <row r="10" spans="1:4" x14ac:dyDescent="0.25">
      <c r="A10" s="2" t="s">
        <v>18</v>
      </c>
      <c r="B10" s="1">
        <v>700</v>
      </c>
      <c r="C10" s="1">
        <v>144</v>
      </c>
      <c r="D10" s="2">
        <f>B10*C10</f>
        <v>100800</v>
      </c>
    </row>
    <row r="11" spans="1:4" x14ac:dyDescent="0.25">
      <c r="A11" s="2" t="s">
        <v>5</v>
      </c>
      <c r="B11" s="1" t="s">
        <v>6</v>
      </c>
      <c r="C11" s="1" t="s">
        <v>0</v>
      </c>
      <c r="D11" s="2" t="s">
        <v>3</v>
      </c>
    </row>
    <row r="12" spans="1:4" ht="31.5" x14ac:dyDescent="0.25">
      <c r="A12" s="2" t="s">
        <v>19</v>
      </c>
      <c r="B12" s="1">
        <v>5000</v>
      </c>
      <c r="C12" s="1">
        <v>1</v>
      </c>
      <c r="D12" s="2">
        <f>B12*C12</f>
        <v>5000</v>
      </c>
    </row>
    <row r="14" spans="1:4" x14ac:dyDescent="0.25">
      <c r="D14" s="2" t="s">
        <v>7</v>
      </c>
    </row>
    <row r="15" spans="1:4" x14ac:dyDescent="0.25">
      <c r="D15" s="2">
        <f>SUM(D3:D12)</f>
        <v>348192</v>
      </c>
    </row>
    <row r="16" spans="1:4" ht="31.5" x14ac:dyDescent="0.25">
      <c r="A16" s="2" t="s">
        <v>8</v>
      </c>
      <c r="D16" s="2" t="s">
        <v>9</v>
      </c>
    </row>
    <row r="17" spans="1:4" x14ac:dyDescent="0.25">
      <c r="D17" s="7">
        <f>D15*0.15</f>
        <v>52228.799999999996</v>
      </c>
    </row>
    <row r="18" spans="1:4" ht="47.25" x14ac:dyDescent="0.25">
      <c r="A18" s="2" t="s">
        <v>10</v>
      </c>
      <c r="D18" s="3" t="s">
        <v>11</v>
      </c>
    </row>
    <row r="19" spans="1:4" x14ac:dyDescent="0.25">
      <c r="D19" s="7">
        <f>D15+D17</f>
        <v>400420.8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2020-09-15T19:47:04Z</dcterms:modified>
</cp:coreProperties>
</file>