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s\Desktop\"/>
    </mc:Choice>
  </mc:AlternateContent>
  <bookViews>
    <workbookView xWindow="0" yWindow="0" windowWidth="20490" windowHeight="7620"/>
  </bookViews>
  <sheets>
    <sheet name="Аркуш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21" i="1"/>
  <c r="E19" i="1"/>
  <c r="E18" i="1"/>
  <c r="E17" i="1"/>
  <c r="E16" i="1"/>
  <c r="E15" i="1"/>
  <c r="E13" i="1"/>
  <c r="E12" i="1"/>
  <c r="E11" i="1"/>
  <c r="E10" i="1"/>
  <c r="E9" i="1"/>
  <c r="E8" i="1"/>
  <c r="E3" i="1" l="1"/>
  <c r="E14" i="1"/>
  <c r="E7" i="1" l="1"/>
  <c r="E6" i="1"/>
  <c r="E5" i="1"/>
  <c r="E4" i="1"/>
  <c r="E28" i="1" l="1"/>
  <c r="E31" i="1" l="1"/>
</calcChain>
</file>

<file path=xl/sharedStrings.xml><?xml version="1.0" encoding="utf-8"?>
<sst xmlns="http://schemas.openxmlformats.org/spreadsheetml/2006/main" count="32" uniqueCount="30">
  <si>
    <t>Запропоноване автором проекту</t>
  </si>
  <si>
    <t>Пропозиція експертної групи</t>
  </si>
  <si>
    <t>№ 
п/п</t>
  </si>
  <si>
    <t>Вид матеріалу / послуги</t>
  </si>
  <si>
    <t>Необхідна 
кількість</t>
  </si>
  <si>
    <t>Ціна за одиницю, грн</t>
  </si>
  <si>
    <t>Вартість, грн.</t>
  </si>
  <si>
    <t>Ціна за одиницю, грн.</t>
  </si>
  <si>
    <t>Вуличний світильник з опорою</t>
  </si>
  <si>
    <t>Лавки</t>
  </si>
  <si>
    <t>Всього:</t>
  </si>
  <si>
    <t>Непередбачені 
витрати:</t>
  </si>
  <si>
    <t>Взагалом:</t>
  </si>
  <si>
    <t>Урна для сміття (секційні для сортування)</t>
  </si>
  <si>
    <t>Кошторисно-проектна документація</t>
  </si>
  <si>
    <t>Батут грунтовий</t>
  </si>
  <si>
    <t>Пісочниця, що закривається</t>
  </si>
  <si>
    <t>Пеньки</t>
  </si>
  <si>
    <t>Лазанка канатна</t>
  </si>
  <si>
    <t>Поїзд дитячий</t>
  </si>
  <si>
    <t>Скеледром Еверест(вуличний)</t>
  </si>
  <si>
    <t>Гойдалка "Гніздо лелеки"</t>
  </si>
  <si>
    <t xml:space="preserve">Гойдалка подвійна на ланцюгах </t>
  </si>
  <si>
    <t>Грифельна дошка</t>
  </si>
  <si>
    <t>Дитячий будиночок</t>
  </si>
  <si>
    <t>Лавка вигнута паркова</t>
  </si>
  <si>
    <t>Лавка кругова</t>
  </si>
  <si>
    <t xml:space="preserve">Влаштування спортивного покриття </t>
  </si>
  <si>
    <t>Столик зі стільцями</t>
  </si>
  <si>
    <t>Карусель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</si>
</sst>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theme="0" tint="-0.14999847407452621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4" fillId="0" borderId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14" xfId="1" applyFont="1" applyBorder="1"/>
    <xf numFmtId="0" fontId="4" fillId="0" borderId="14" xfId="1" applyFont="1" applyBorder="1" applyAlignment="1">
      <alignment wrapText="1"/>
    </xf>
    <xf numFmtId="0" fontId="4" fillId="0" borderId="14" xfId="1" applyFont="1" applyBorder="1" applyAlignment="1">
      <alignment horizontal="center"/>
    </xf>
    <xf numFmtId="0" fontId="0" fillId="0" borderId="15" xfId="0" applyFont="1" applyBorder="1"/>
    <xf numFmtId="0" fontId="4" fillId="0" borderId="16" xfId="1" applyFont="1" applyFill="1" applyBorder="1"/>
    <xf numFmtId="0" fontId="4" fillId="0" borderId="16" xfId="1" applyFont="1" applyFill="1" applyBorder="1" applyAlignment="1">
      <alignment wrapText="1"/>
    </xf>
    <xf numFmtId="0" fontId="4" fillId="0" borderId="16" xfId="1" applyFont="1" applyFill="1" applyBorder="1" applyAlignment="1">
      <alignment horizontal="center"/>
    </xf>
    <xf numFmtId="0" fontId="0" fillId="0" borderId="17" xfId="0" applyFont="1" applyFill="1" applyBorder="1"/>
    <xf numFmtId="0" fontId="0" fillId="0" borderId="18" xfId="0" applyFont="1" applyFill="1" applyBorder="1"/>
    <xf numFmtId="0" fontId="5" fillId="0" borderId="16" xfId="1" applyFont="1" applyFill="1" applyBorder="1"/>
    <xf numFmtId="0" fontId="6" fillId="0" borderId="16" xfId="1" applyFont="1" applyFill="1" applyBorder="1"/>
    <xf numFmtId="0" fontId="7" fillId="0" borderId="16" xfId="1" applyFont="1" applyFill="1" applyBorder="1" applyAlignment="1">
      <alignment wrapText="1"/>
    </xf>
    <xf numFmtId="0" fontId="5" fillId="0" borderId="16" xfId="1" applyFont="1" applyFill="1" applyBorder="1" applyAlignment="1">
      <alignment wrapText="1"/>
    </xf>
    <xf numFmtId="0" fontId="6" fillId="0" borderId="16" xfId="1" applyFont="1" applyFill="1" applyBorder="1" applyAlignment="1">
      <alignment wrapText="1"/>
    </xf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2" fillId="3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8" fillId="0" borderId="0" xfId="2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3">
    <cellStyle name="Excel Built-in Normal" xfId="1"/>
    <cellStyle name="Гіперпосилання" xfId="2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="90" zoomScaleNormal="90" workbookViewId="0">
      <selection activeCell="B29" sqref="B29"/>
    </sheetView>
  </sheetViews>
  <sheetFormatPr defaultRowHeight="15" x14ac:dyDescent="0.25"/>
  <cols>
    <col min="1" max="1" width="3.7109375" customWidth="1"/>
    <col min="2" max="2" width="35.85546875" customWidth="1"/>
    <col min="3" max="3" width="10.140625" bestFit="1" customWidth="1"/>
    <col min="4" max="4" width="9.7109375" bestFit="1" customWidth="1"/>
    <col min="5" max="5" width="10.42578125" customWidth="1"/>
  </cols>
  <sheetData>
    <row r="1" spans="1:10" ht="15.75" thickBot="1" x14ac:dyDescent="0.3">
      <c r="A1" s="15"/>
      <c r="B1" s="16"/>
      <c r="C1" s="23" t="s">
        <v>0</v>
      </c>
      <c r="D1" s="24"/>
      <c r="E1" s="25"/>
      <c r="F1" s="26" t="s">
        <v>1</v>
      </c>
      <c r="G1" s="27"/>
      <c r="H1" s="28"/>
    </row>
    <row r="2" spans="1:10" ht="36.75" thickBot="1" x14ac:dyDescent="0.3">
      <c r="A2" s="17" t="s">
        <v>2</v>
      </c>
      <c r="B2" s="18" t="s">
        <v>3</v>
      </c>
      <c r="C2" s="19" t="s">
        <v>4</v>
      </c>
      <c r="D2" s="20" t="s">
        <v>5</v>
      </c>
      <c r="E2" s="21" t="s">
        <v>6</v>
      </c>
      <c r="F2" s="19" t="s">
        <v>4</v>
      </c>
      <c r="G2" s="20" t="s">
        <v>7</v>
      </c>
      <c r="H2" s="21" t="s">
        <v>6</v>
      </c>
    </row>
    <row r="3" spans="1:10" x14ac:dyDescent="0.25">
      <c r="A3" s="1">
        <v>1</v>
      </c>
      <c r="B3" s="2" t="s">
        <v>27</v>
      </c>
      <c r="C3" s="3">
        <v>310</v>
      </c>
      <c r="D3" s="3">
        <v>590</v>
      </c>
      <c r="E3" s="3">
        <f>SUM(D3*C3)</f>
        <v>182900</v>
      </c>
      <c r="F3" s="3"/>
      <c r="G3" s="4"/>
      <c r="H3" s="4"/>
    </row>
    <row r="4" spans="1:10" x14ac:dyDescent="0.25">
      <c r="A4" s="1">
        <v>2</v>
      </c>
      <c r="B4" s="6" t="s">
        <v>8</v>
      </c>
      <c r="C4" s="7">
        <v>4</v>
      </c>
      <c r="D4" s="7">
        <v>1000</v>
      </c>
      <c r="E4" s="3">
        <f>SUM(D4*C4)</f>
        <v>4000</v>
      </c>
      <c r="F4" s="7"/>
      <c r="G4" s="9"/>
      <c r="H4" s="9"/>
    </row>
    <row r="5" spans="1:10" x14ac:dyDescent="0.25">
      <c r="A5" s="1">
        <v>3</v>
      </c>
      <c r="B5" s="6" t="s">
        <v>9</v>
      </c>
      <c r="C5" s="7">
        <v>4</v>
      </c>
      <c r="D5" s="7">
        <v>7000</v>
      </c>
      <c r="E5" s="3">
        <f>SUM(D5*C5)</f>
        <v>28000</v>
      </c>
      <c r="F5" s="8"/>
      <c r="G5" s="9"/>
      <c r="H5" s="9"/>
    </row>
    <row r="6" spans="1:10" ht="30" x14ac:dyDescent="0.25">
      <c r="A6" s="1">
        <v>4</v>
      </c>
      <c r="B6" s="6" t="s">
        <v>13</v>
      </c>
      <c r="C6" s="7">
        <v>2</v>
      </c>
      <c r="D6" s="7">
        <v>2500</v>
      </c>
      <c r="E6" s="3">
        <f>SUM(D6*C6)</f>
        <v>5000</v>
      </c>
      <c r="F6" s="8"/>
      <c r="G6" s="9"/>
      <c r="H6" s="9"/>
    </row>
    <row r="7" spans="1:10" x14ac:dyDescent="0.25">
      <c r="A7" s="1">
        <v>5</v>
      </c>
      <c r="B7" s="6" t="s">
        <v>14</v>
      </c>
      <c r="C7" s="7">
        <v>1</v>
      </c>
      <c r="D7" s="7">
        <v>35000</v>
      </c>
      <c r="E7" s="3">
        <f>SUM(D7*C7)</f>
        <v>35000</v>
      </c>
      <c r="F7" s="8"/>
      <c r="G7" s="9"/>
      <c r="H7" s="9"/>
    </row>
    <row r="8" spans="1:10" x14ac:dyDescent="0.25">
      <c r="A8" s="1">
        <v>6</v>
      </c>
      <c r="B8" s="6" t="s">
        <v>15</v>
      </c>
      <c r="C8" s="7">
        <v>2</v>
      </c>
      <c r="D8" s="7">
        <v>21780</v>
      </c>
      <c r="E8" s="3">
        <f t="shared" ref="E8:E13" si="0">SUM(D8*C8)</f>
        <v>43560</v>
      </c>
      <c r="F8" s="8"/>
      <c r="G8" s="9"/>
      <c r="H8" s="9"/>
    </row>
    <row r="9" spans="1:10" x14ac:dyDescent="0.25">
      <c r="A9" s="1">
        <v>7</v>
      </c>
      <c r="B9" s="6" t="s">
        <v>20</v>
      </c>
      <c r="C9" s="7">
        <v>1</v>
      </c>
      <c r="D9" s="7">
        <v>14820</v>
      </c>
      <c r="E9" s="3">
        <f t="shared" si="0"/>
        <v>14820</v>
      </c>
      <c r="F9" s="8"/>
      <c r="G9" s="9"/>
      <c r="H9" s="9"/>
    </row>
    <row r="10" spans="1:10" x14ac:dyDescent="0.25">
      <c r="A10" s="1">
        <v>8</v>
      </c>
      <c r="B10" s="6" t="s">
        <v>21</v>
      </c>
      <c r="C10" s="7">
        <v>2</v>
      </c>
      <c r="D10" s="7">
        <v>24750</v>
      </c>
      <c r="E10" s="3">
        <f t="shared" si="0"/>
        <v>49500</v>
      </c>
      <c r="F10" s="8"/>
      <c r="G10" s="9"/>
      <c r="H10" s="9"/>
    </row>
    <row r="11" spans="1:10" x14ac:dyDescent="0.25">
      <c r="A11" s="1">
        <v>9</v>
      </c>
      <c r="B11" s="6" t="s">
        <v>22</v>
      </c>
      <c r="C11" s="7">
        <v>2</v>
      </c>
      <c r="D11" s="7">
        <v>10532</v>
      </c>
      <c r="E11" s="3">
        <f t="shared" si="0"/>
        <v>21064</v>
      </c>
      <c r="F11" s="8"/>
      <c r="G11" s="9"/>
      <c r="H11" s="9"/>
    </row>
    <row r="12" spans="1:10" x14ac:dyDescent="0.25">
      <c r="A12" s="1">
        <v>10</v>
      </c>
      <c r="B12" s="6" t="s">
        <v>16</v>
      </c>
      <c r="C12" s="7">
        <v>1</v>
      </c>
      <c r="D12" s="7">
        <v>3710</v>
      </c>
      <c r="E12" s="3">
        <f t="shared" si="0"/>
        <v>3710</v>
      </c>
      <c r="F12" s="8"/>
      <c r="G12" s="9"/>
      <c r="H12" s="9"/>
    </row>
    <row r="13" spans="1:10" x14ac:dyDescent="0.25">
      <c r="A13" s="1">
        <v>11</v>
      </c>
      <c r="B13" s="6" t="s">
        <v>23</v>
      </c>
      <c r="C13" s="7">
        <v>1</v>
      </c>
      <c r="D13" s="7">
        <v>2850</v>
      </c>
      <c r="E13" s="3">
        <f t="shared" si="0"/>
        <v>2850</v>
      </c>
      <c r="F13" s="8"/>
      <c r="G13" s="9"/>
      <c r="H13" s="9"/>
    </row>
    <row r="14" spans="1:10" x14ac:dyDescent="0.25">
      <c r="A14" s="1">
        <v>12</v>
      </c>
      <c r="B14" s="6" t="s">
        <v>24</v>
      </c>
      <c r="C14" s="7">
        <v>1</v>
      </c>
      <c r="D14" s="7">
        <v>31000</v>
      </c>
      <c r="E14" s="3">
        <f>SUM(D14*C14)</f>
        <v>31000</v>
      </c>
      <c r="F14" s="8"/>
      <c r="G14" s="9"/>
      <c r="H14" s="9"/>
      <c r="J14" s="22"/>
    </row>
    <row r="15" spans="1:10" x14ac:dyDescent="0.25">
      <c r="A15" s="1">
        <v>13</v>
      </c>
      <c r="B15" s="6" t="s">
        <v>17</v>
      </c>
      <c r="C15" s="7">
        <v>9</v>
      </c>
      <c r="D15" s="7">
        <v>200</v>
      </c>
      <c r="E15" s="3">
        <f t="shared" ref="E15:E21" si="1">SUM(D15*C15)</f>
        <v>1800</v>
      </c>
      <c r="F15" s="8"/>
      <c r="G15" s="9"/>
      <c r="H15" s="9"/>
    </row>
    <row r="16" spans="1:10" x14ac:dyDescent="0.25">
      <c r="A16" s="1">
        <v>14</v>
      </c>
      <c r="B16" s="6" t="s">
        <v>25</v>
      </c>
      <c r="C16" s="7">
        <v>4</v>
      </c>
      <c r="D16" s="7">
        <v>1760</v>
      </c>
      <c r="E16" s="3">
        <f t="shared" si="1"/>
        <v>7040</v>
      </c>
      <c r="F16" s="8"/>
      <c r="G16" s="9"/>
      <c r="H16" s="9"/>
    </row>
    <row r="17" spans="1:8" x14ac:dyDescent="0.25">
      <c r="A17" s="1">
        <v>15</v>
      </c>
      <c r="B17" s="6" t="s">
        <v>18</v>
      </c>
      <c r="C17" s="7">
        <v>1</v>
      </c>
      <c r="D17" s="7">
        <v>10000</v>
      </c>
      <c r="E17" s="3">
        <f t="shared" si="1"/>
        <v>10000</v>
      </c>
      <c r="F17" s="8"/>
      <c r="G17" s="9"/>
      <c r="H17" s="9"/>
    </row>
    <row r="18" spans="1:8" x14ac:dyDescent="0.25">
      <c r="A18" s="1">
        <v>16</v>
      </c>
      <c r="B18" s="6" t="s">
        <v>26</v>
      </c>
      <c r="C18" s="7">
        <v>1</v>
      </c>
      <c r="D18" s="7">
        <v>30000</v>
      </c>
      <c r="E18" s="3">
        <f t="shared" si="1"/>
        <v>30000</v>
      </c>
      <c r="F18" s="8"/>
      <c r="G18" s="9"/>
      <c r="H18" s="9"/>
    </row>
    <row r="19" spans="1:8" x14ac:dyDescent="0.25">
      <c r="A19" s="1">
        <v>17</v>
      </c>
      <c r="B19" s="6" t="s">
        <v>19</v>
      </c>
      <c r="C19" s="7">
        <v>1</v>
      </c>
      <c r="D19" s="7">
        <v>42000</v>
      </c>
      <c r="E19" s="3">
        <f t="shared" si="1"/>
        <v>42000</v>
      </c>
      <c r="F19" s="8"/>
      <c r="G19" s="9"/>
      <c r="H19" s="9"/>
    </row>
    <row r="20" spans="1:8" x14ac:dyDescent="0.25">
      <c r="A20" s="5">
        <v>18</v>
      </c>
      <c r="B20" s="6" t="s">
        <v>28</v>
      </c>
      <c r="C20" s="7">
        <v>1</v>
      </c>
      <c r="D20" s="7">
        <v>5000</v>
      </c>
      <c r="E20" s="3">
        <f t="shared" si="1"/>
        <v>5000</v>
      </c>
      <c r="F20" s="8"/>
      <c r="G20" s="9"/>
      <c r="H20" s="9"/>
    </row>
    <row r="21" spans="1:8" x14ac:dyDescent="0.25">
      <c r="A21" s="5">
        <v>19</v>
      </c>
      <c r="B21" s="6" t="s">
        <v>29</v>
      </c>
      <c r="C21" s="7">
        <v>1</v>
      </c>
      <c r="D21" s="7">
        <v>17000</v>
      </c>
      <c r="E21" s="3">
        <f t="shared" si="1"/>
        <v>17000</v>
      </c>
      <c r="F21" s="8"/>
      <c r="G21" s="9"/>
      <c r="H21" s="9"/>
    </row>
    <row r="22" spans="1:8" x14ac:dyDescent="0.25">
      <c r="A22" s="5"/>
      <c r="B22" s="6"/>
      <c r="C22" s="7"/>
      <c r="D22" s="7"/>
      <c r="E22" s="3"/>
      <c r="F22" s="8"/>
      <c r="G22" s="9"/>
      <c r="H22" s="9"/>
    </row>
    <row r="23" spans="1:8" x14ac:dyDescent="0.25">
      <c r="A23" s="5"/>
      <c r="B23" s="6"/>
      <c r="C23" s="7"/>
      <c r="D23" s="7"/>
      <c r="E23" s="3"/>
      <c r="F23" s="8"/>
      <c r="G23" s="9"/>
      <c r="H23" s="9"/>
    </row>
    <row r="24" spans="1:8" x14ac:dyDescent="0.25">
      <c r="A24" s="5"/>
      <c r="B24" s="6"/>
      <c r="C24" s="7"/>
      <c r="D24" s="7"/>
      <c r="E24" s="3"/>
      <c r="F24" s="8"/>
      <c r="G24" s="9"/>
      <c r="H24" s="9"/>
    </row>
    <row r="25" spans="1:8" x14ac:dyDescent="0.25">
      <c r="A25" s="5"/>
      <c r="B25" s="6"/>
      <c r="C25" s="7"/>
      <c r="D25" s="7"/>
      <c r="E25" s="3"/>
      <c r="F25" s="8"/>
      <c r="G25" s="9"/>
      <c r="H25" s="9"/>
    </row>
    <row r="26" spans="1:8" x14ac:dyDescent="0.25">
      <c r="A26" s="5"/>
      <c r="B26" s="5"/>
      <c r="C26" s="7"/>
      <c r="D26" s="7"/>
      <c r="E26" s="3"/>
      <c r="F26" s="8"/>
      <c r="G26" s="9"/>
      <c r="H26" s="9"/>
    </row>
    <row r="27" spans="1:8" x14ac:dyDescent="0.25">
      <c r="A27" s="5"/>
      <c r="B27" s="6"/>
      <c r="C27" s="7"/>
      <c r="D27" s="7"/>
      <c r="E27" s="3"/>
      <c r="F27" s="8"/>
      <c r="G27" s="9"/>
      <c r="H27" s="9"/>
    </row>
    <row r="28" spans="1:8" ht="15.75" x14ac:dyDescent="0.25">
      <c r="A28" s="10"/>
      <c r="B28" s="11" t="s">
        <v>10</v>
      </c>
      <c r="C28" s="7"/>
      <c r="D28" s="7"/>
      <c r="E28" s="7">
        <f>SUM(E3:E27)</f>
        <v>534244</v>
      </c>
      <c r="F28" s="8"/>
      <c r="G28" s="9"/>
      <c r="H28" s="9"/>
    </row>
    <row r="29" spans="1:8" ht="15.75" x14ac:dyDescent="0.25">
      <c r="A29" s="10"/>
      <c r="B29" s="12"/>
      <c r="C29" s="7"/>
      <c r="D29" s="7"/>
      <c r="E29" s="3"/>
      <c r="F29" s="8"/>
      <c r="G29" s="9"/>
      <c r="H29" s="9"/>
    </row>
    <row r="30" spans="1:8" ht="26.25" x14ac:dyDescent="0.25">
      <c r="A30" s="13"/>
      <c r="B30" s="14" t="s">
        <v>11</v>
      </c>
      <c r="C30" s="7"/>
      <c r="D30" s="7"/>
      <c r="E30" s="7">
        <v>65755</v>
      </c>
      <c r="F30" s="8"/>
      <c r="G30" s="9"/>
      <c r="H30" s="9"/>
    </row>
    <row r="31" spans="1:8" ht="15.75" x14ac:dyDescent="0.25">
      <c r="A31" s="10"/>
      <c r="B31" s="11" t="s">
        <v>12</v>
      </c>
      <c r="C31" s="7"/>
      <c r="D31" s="7"/>
      <c r="E31" s="7">
        <f>E28+E29+E30</f>
        <v>599999</v>
      </c>
    </row>
  </sheetData>
  <mergeCells count="2">
    <mergeCell ref="C1:E1"/>
    <mergeCell ref="F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Volodia Tretiak</dc:creator>
  <cp:lastModifiedBy>Volodia Tretiak</cp:lastModifiedBy>
  <dcterms:created xsi:type="dcterms:W3CDTF">2020-09-14T20:43:12Z</dcterms:created>
  <dcterms:modified xsi:type="dcterms:W3CDTF">2020-09-22T09:30:01Z</dcterms:modified>
</cp:coreProperties>
</file>