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ошторис" sheetId="1" state="visible" r:id="rId2"/>
    <sheet name="Аджиліті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<sst xmlns="http://schemas.openxmlformats.org/spreadsheetml/2006/main" count="67" uniqueCount="57">
  <si>
    <t xml:space="preserve">ПОПЕРЕДНІЙ КОШТОРИС </t>
  </si>
  <si>
    <t xml:space="preserve">облаштування майданчика для вигулу собак в зеленій смузі між вул. Липинського-Лінкольна (2975 м²)</t>
  </si>
  <si>
    <t xml:space="preserve">Позиція</t>
  </si>
  <si>
    <t xml:space="preserve">Опис</t>
  </si>
  <si>
    <t xml:space="preserve">Од.вим.</t>
  </si>
  <si>
    <t xml:space="preserve">Ціна за од.</t>
  </si>
  <si>
    <t xml:space="preserve">К-сть</t>
  </si>
  <si>
    <t xml:space="preserve">Вартість</t>
  </si>
  <si>
    <t xml:space="preserve">Примітки</t>
  </si>
  <si>
    <t xml:space="preserve">1. Огорожа</t>
  </si>
  <si>
    <t xml:space="preserve">1.1.</t>
  </si>
  <si>
    <t xml:space="preserve">Панелі огорожі зі стовпцями</t>
  </si>
  <si>
    <t xml:space="preserve">м./пог.</t>
  </si>
  <si>
    <t xml:space="preserve">Виготовлення, доставка і монтаж включені у вартість</t>
  </si>
  <si>
    <t xml:space="preserve">1.2.</t>
  </si>
  <si>
    <t xml:space="preserve">Хвіртки</t>
  </si>
  <si>
    <t xml:space="preserve">шт.</t>
  </si>
  <si>
    <t xml:space="preserve">2. Внутрішнє облаштування майданчика</t>
  </si>
  <si>
    <t xml:space="preserve">2.1.</t>
  </si>
  <si>
    <t xml:space="preserve">Станція для прибирання за собаками</t>
  </si>
  <si>
    <t xml:space="preserve">2.2.</t>
  </si>
  <si>
    <t xml:space="preserve">Брендування станцій (виготовлення кліше і нанесення)</t>
  </si>
  <si>
    <t xml:space="preserve">2.3.</t>
  </si>
  <si>
    <t xml:space="preserve">Пакети для станцій для прибирання за собаками</t>
  </si>
  <si>
    <t xml:space="preserve">Спеціальні біорозкладні пакети від виробника</t>
  </si>
  <si>
    <t xml:space="preserve">2.4.</t>
  </si>
  <si>
    <t xml:space="preserve">Лавки</t>
  </si>
  <si>
    <t xml:space="preserve">2.5.</t>
  </si>
  <si>
    <t xml:space="preserve">Перешкоди "Аджиліті" для тренування великих собак (комплект з 8 елементів)</t>
  </si>
  <si>
    <t xml:space="preserve">комплект</t>
  </si>
  <si>
    <t xml:space="preserve">2.6.</t>
  </si>
  <si>
    <t xml:space="preserve">Перешкоди "Аджиліті" для тренування маленьких собак (комплект з 8 елементів)</t>
  </si>
  <si>
    <t xml:space="preserve">2.7.</t>
  </si>
  <si>
    <t xml:space="preserve">Послуги логістики</t>
  </si>
  <si>
    <t xml:space="preserve">2.8.</t>
  </si>
  <si>
    <t xml:space="preserve">Монтаж обладнання </t>
  </si>
  <si>
    <t xml:space="preserve">2.9.</t>
  </si>
  <si>
    <t xml:space="preserve">Мощення вхідних груп</t>
  </si>
  <si>
    <t xml:space="preserve">м2</t>
  </si>
  <si>
    <t xml:space="preserve">3. Інформаційні таблиці</t>
  </si>
  <si>
    <t xml:space="preserve">3.1.</t>
  </si>
  <si>
    <t xml:space="preserve">Комплект інформаційних таблиць</t>
  </si>
  <si>
    <t xml:space="preserve">4. Освітлення</t>
  </si>
  <si>
    <t xml:space="preserve">4.1.</t>
  </si>
  <si>
    <t xml:space="preserve">Точка освітлення (опора + навісні ліхтарі)</t>
  </si>
  <si>
    <t xml:space="preserve">Непередбачувані витрати</t>
  </si>
  <si>
    <t xml:space="preserve">%</t>
  </si>
  <si>
    <t xml:space="preserve">Загальна сума по проекту</t>
  </si>
  <si>
    <t xml:space="preserve">Аджиліті - повний комплект</t>
  </si>
  <si>
    <t xml:space="preserve">Бум</t>
  </si>
  <si>
    <t xml:space="preserve">Гірка</t>
  </si>
  <si>
    <t xml:space="preserve">Качеля </t>
  </si>
  <si>
    <t xml:space="preserve">Бар'єр низький</t>
  </si>
  <si>
    <t xml:space="preserve">Бар'єр середній</t>
  </si>
  <si>
    <t xml:space="preserve">Бар'єр високий</t>
  </si>
  <si>
    <t xml:space="preserve">Кільце подвійне</t>
  </si>
  <si>
    <t xml:space="preserve">Тонель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</si>
</sst>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₴"/>
    <numFmt numFmtId="166" formatCode="[$-419]DD/MM/YYYY"/>
    <numFmt numFmtId="167" formatCode="#,##0.00"/>
    <numFmt numFmtId="168" formatCode="0.00"/>
    <numFmt numFmtId="169" formatCode="0%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u val="singl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/>
      <right/>
      <top style="thin">
        <color rgb="FFBFBFBF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2220120</xdr:colOff>
      <xdr:row>0</xdr:row>
      <xdr:rowOff>85680</xdr:rowOff>
    </xdr:from>
    <xdr:to>
      <xdr:col>6</xdr:col>
      <xdr:colOff>2823120</xdr:colOff>
      <xdr:row>2</xdr:row>
      <xdr:rowOff>75960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9194040" y="85680"/>
          <a:ext cx="603000" cy="570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2" width="46.14"/>
    <col collapsed="false" customWidth="true" hidden="false" outlineLevel="0" max="3" min="3" style="1" width="10.99"/>
    <col collapsed="false" customWidth="true" hidden="false" outlineLevel="0" max="4" min="4" style="3" width="10.99"/>
    <col collapsed="false" customWidth="true" hidden="false" outlineLevel="0" max="5" min="5" style="1" width="9.14"/>
    <col collapsed="false" customWidth="true" hidden="false" outlineLevel="0" max="6" min="6" style="3" width="12.42"/>
    <col collapsed="false" customWidth="true" hidden="false" outlineLevel="0" max="7" min="7" style="4" width="42.29"/>
    <col collapsed="false" customWidth="true" hidden="false" outlineLevel="0" max="9" min="9" style="0" width="10.58"/>
  </cols>
  <sheetData>
    <row r="1" customFormat="false" ht="15" hidden="false" customHeight="true" outlineLevel="0" collapsed="false">
      <c r="B1" s="5" t="s">
        <v>0</v>
      </c>
      <c r="C1" s="5"/>
      <c r="D1" s="5"/>
      <c r="E1" s="5"/>
      <c r="F1" s="5"/>
      <c r="G1" s="6"/>
    </row>
    <row r="2" customFormat="false" ht="30.75" hidden="false" customHeight="true" outlineLevel="0" collapsed="false">
      <c r="B2" s="5" t="s">
        <v>1</v>
      </c>
      <c r="C2" s="5"/>
      <c r="D2" s="5"/>
      <c r="E2" s="5"/>
      <c r="F2" s="5"/>
      <c r="G2" s="6"/>
    </row>
    <row r="3" customFormat="false" ht="15" hidden="false" customHeight="true" outlineLevel="0" collapsed="false">
      <c r="B3" s="7"/>
      <c r="C3" s="7"/>
      <c r="D3" s="7"/>
      <c r="E3" s="7"/>
      <c r="F3" s="7"/>
      <c r="G3" s="6"/>
    </row>
    <row r="4" customFormat="false" ht="15" hidden="false" customHeight="false" outlineLevel="0" collapsed="false">
      <c r="G4" s="8" t="n">
        <v>44086</v>
      </c>
    </row>
    <row r="5" s="11" customFormat="true" ht="15" hidden="false" customHeight="false" outlineLevel="0" collapsed="false">
      <c r="A5" s="9" t="s">
        <v>2</v>
      </c>
      <c r="B5" s="9" t="s">
        <v>3</v>
      </c>
      <c r="C5" s="9" t="s">
        <v>4</v>
      </c>
      <c r="D5" s="10" t="s">
        <v>5</v>
      </c>
      <c r="E5" s="9" t="s">
        <v>6</v>
      </c>
      <c r="F5" s="10" t="s">
        <v>7</v>
      </c>
      <c r="G5" s="9" t="s">
        <v>8</v>
      </c>
    </row>
    <row r="6" s="11" customFormat="true" ht="15" hidden="false" customHeight="true" outlineLevel="0" collapsed="false">
      <c r="A6" s="12" t="s">
        <v>9</v>
      </c>
      <c r="B6" s="12"/>
      <c r="C6" s="12"/>
      <c r="D6" s="12"/>
      <c r="E6" s="12"/>
      <c r="F6" s="12"/>
      <c r="G6" s="12"/>
    </row>
    <row r="7" customFormat="false" ht="30" hidden="false" customHeight="false" outlineLevel="0" collapsed="false">
      <c r="A7" s="13" t="s">
        <v>10</v>
      </c>
      <c r="B7" s="14" t="s">
        <v>11</v>
      </c>
      <c r="C7" s="13" t="s">
        <v>12</v>
      </c>
      <c r="D7" s="15" t="n">
        <v>974</v>
      </c>
      <c r="E7" s="13" t="n">
        <v>278</v>
      </c>
      <c r="F7" s="15" t="n">
        <f aca="false">PRODUCT(D7,E7)</f>
        <v>270772</v>
      </c>
      <c r="G7" s="16" t="s">
        <v>13</v>
      </c>
    </row>
    <row r="8" customFormat="false" ht="30" hidden="false" customHeight="false" outlineLevel="0" collapsed="false">
      <c r="A8" s="13" t="s">
        <v>14</v>
      </c>
      <c r="B8" s="14" t="s">
        <v>15</v>
      </c>
      <c r="C8" s="13" t="s">
        <v>16</v>
      </c>
      <c r="D8" s="15" t="n">
        <v>4500</v>
      </c>
      <c r="E8" s="13" t="n">
        <v>4</v>
      </c>
      <c r="F8" s="15" t="n">
        <f aca="false">PRODUCT(D8,E8)</f>
        <v>18000</v>
      </c>
      <c r="G8" s="16" t="s">
        <v>13</v>
      </c>
    </row>
    <row r="9" customFormat="false" ht="15" hidden="false" customHeight="false" outlineLevel="0" collapsed="false">
      <c r="A9" s="17" t="s">
        <v>17</v>
      </c>
      <c r="B9" s="17"/>
      <c r="C9" s="17"/>
      <c r="D9" s="17"/>
      <c r="E9" s="17"/>
      <c r="F9" s="17"/>
      <c r="G9" s="17"/>
    </row>
    <row r="10" customFormat="false" ht="15" hidden="false" customHeight="false" outlineLevel="0" collapsed="false">
      <c r="A10" s="13" t="s">
        <v>18</v>
      </c>
      <c r="B10" s="14" t="s">
        <v>19</v>
      </c>
      <c r="C10" s="13" t="s">
        <v>16</v>
      </c>
      <c r="D10" s="18" t="n">
        <v>3000</v>
      </c>
      <c r="E10" s="13" t="n">
        <v>2</v>
      </c>
      <c r="F10" s="15" t="n">
        <f aca="false">PRODUCT(D10,E10)</f>
        <v>6000</v>
      </c>
      <c r="G10" s="16"/>
    </row>
    <row r="11" customFormat="false" ht="30" hidden="false" customHeight="false" outlineLevel="0" collapsed="false">
      <c r="A11" s="13" t="s">
        <v>20</v>
      </c>
      <c r="B11" s="14" t="s">
        <v>21</v>
      </c>
      <c r="C11" s="13" t="s">
        <v>16</v>
      </c>
      <c r="D11" s="18" t="n">
        <v>500</v>
      </c>
      <c r="E11" s="13" t="n">
        <v>2</v>
      </c>
      <c r="F11" s="15" t="n">
        <f aca="false">PRODUCT(D11,E11)</f>
        <v>1000</v>
      </c>
      <c r="G11" s="16"/>
    </row>
    <row r="12" customFormat="false" ht="30" hidden="false" customHeight="false" outlineLevel="0" collapsed="false">
      <c r="A12" s="13" t="s">
        <v>22</v>
      </c>
      <c r="B12" s="14" t="s">
        <v>23</v>
      </c>
      <c r="C12" s="13" t="s">
        <v>16</v>
      </c>
      <c r="D12" s="18" t="n">
        <v>0.1</v>
      </c>
      <c r="E12" s="13" t="n">
        <v>15000</v>
      </c>
      <c r="F12" s="15" t="n">
        <f aca="false">PRODUCT(D12,E12)</f>
        <v>1500</v>
      </c>
      <c r="G12" s="16" t="s">
        <v>24</v>
      </c>
    </row>
    <row r="13" customFormat="false" ht="15" hidden="false" customHeight="false" outlineLevel="0" collapsed="false">
      <c r="A13" s="13" t="s">
        <v>25</v>
      </c>
      <c r="B13" s="19" t="s">
        <v>26</v>
      </c>
      <c r="C13" s="13" t="s">
        <v>16</v>
      </c>
      <c r="D13" s="18" t="n">
        <v>5750</v>
      </c>
      <c r="E13" s="13" t="n">
        <v>8</v>
      </c>
      <c r="F13" s="18" t="n">
        <f aca="false">PRODUCT(D13,E13)</f>
        <v>46000</v>
      </c>
      <c r="G13" s="16"/>
    </row>
    <row r="14" customFormat="false" ht="30" hidden="false" customHeight="false" outlineLevel="0" collapsed="false">
      <c r="A14" s="13" t="s">
        <v>27</v>
      </c>
      <c r="B14" s="14" t="s">
        <v>28</v>
      </c>
      <c r="C14" s="13" t="s">
        <v>29</v>
      </c>
      <c r="D14" s="18" t="n">
        <v>48300</v>
      </c>
      <c r="E14" s="13" t="n">
        <v>1</v>
      </c>
      <c r="F14" s="18" t="n">
        <f aca="false">PRODUCT(D14,E14)</f>
        <v>48300</v>
      </c>
      <c r="G14" s="16"/>
    </row>
    <row r="15" customFormat="false" ht="30" hidden="false" customHeight="false" outlineLevel="0" collapsed="false">
      <c r="A15" s="13" t="s">
        <v>30</v>
      </c>
      <c r="B15" s="14" t="s">
        <v>31</v>
      </c>
      <c r="C15" s="13" t="s">
        <v>29</v>
      </c>
      <c r="D15" s="3" t="n">
        <v>32640</v>
      </c>
      <c r="E15" s="1" t="n">
        <v>1</v>
      </c>
      <c r="F15" s="3" t="n">
        <f aca="false">PRODUCT(D15,E15)</f>
        <v>32640</v>
      </c>
    </row>
    <row r="16" customFormat="false" ht="15" hidden="false" customHeight="false" outlineLevel="0" collapsed="false">
      <c r="A16" s="13" t="s">
        <v>32</v>
      </c>
      <c r="B16" s="2" t="s">
        <v>33</v>
      </c>
      <c r="C16" s="1" t="s">
        <v>16</v>
      </c>
      <c r="D16" s="3" t="n">
        <v>1500</v>
      </c>
      <c r="E16" s="1" t="n">
        <v>2</v>
      </c>
      <c r="F16" s="18" t="n">
        <f aca="false">PRODUCT(D16,E16)</f>
        <v>3000</v>
      </c>
      <c r="G16" s="16"/>
    </row>
    <row r="17" customFormat="false" ht="15" hidden="false" customHeight="false" outlineLevel="0" collapsed="false">
      <c r="A17" s="13" t="s">
        <v>34</v>
      </c>
      <c r="B17" s="16" t="s">
        <v>35</v>
      </c>
      <c r="C17" s="13" t="s">
        <v>29</v>
      </c>
      <c r="D17" s="15" t="n">
        <v>16575</v>
      </c>
      <c r="E17" s="13" t="n">
        <v>2</v>
      </c>
      <c r="F17" s="18" t="n">
        <f aca="false">PRODUCT(D17,E17)</f>
        <v>33150</v>
      </c>
      <c r="G17" s="16"/>
    </row>
    <row r="18" customFormat="false" ht="15" hidden="false" customHeight="false" outlineLevel="0" collapsed="false">
      <c r="A18" s="1" t="s">
        <v>36</v>
      </c>
      <c r="B18" s="16" t="s">
        <v>37</v>
      </c>
      <c r="C18" s="13" t="s">
        <v>38</v>
      </c>
      <c r="D18" s="15" t="n">
        <v>1200</v>
      </c>
      <c r="E18" s="13" t="n">
        <v>30</v>
      </c>
      <c r="F18" s="18" t="n">
        <f aca="false">PRODUCT(D18,E18)</f>
        <v>36000</v>
      </c>
      <c r="G18" s="16"/>
    </row>
    <row r="19" customFormat="false" ht="15.75" hidden="false" customHeight="true" outlineLevel="0" collapsed="false">
      <c r="A19" s="12" t="s">
        <v>39</v>
      </c>
      <c r="B19" s="12"/>
      <c r="C19" s="12"/>
      <c r="D19" s="12"/>
      <c r="E19" s="12"/>
      <c r="F19" s="12"/>
      <c r="G19" s="12"/>
    </row>
    <row r="20" customFormat="false" ht="15" hidden="false" customHeight="false" outlineLevel="0" collapsed="false">
      <c r="A20" s="13" t="s">
        <v>40</v>
      </c>
      <c r="B20" s="14" t="s">
        <v>41</v>
      </c>
      <c r="C20" s="13" t="s">
        <v>29</v>
      </c>
      <c r="D20" s="15" t="n">
        <v>3000</v>
      </c>
      <c r="E20" s="13" t="n">
        <v>1</v>
      </c>
      <c r="F20" s="15" t="n">
        <f aca="false">PRODUCT(D20,E20)</f>
        <v>3000</v>
      </c>
      <c r="G20" s="16"/>
    </row>
    <row r="21" customFormat="false" ht="15" hidden="false" customHeight="true" outlineLevel="0" collapsed="false">
      <c r="A21" s="12" t="s">
        <v>42</v>
      </c>
      <c r="B21" s="12"/>
      <c r="C21" s="12"/>
      <c r="D21" s="12"/>
      <c r="E21" s="12"/>
      <c r="F21" s="12"/>
      <c r="G21" s="12"/>
    </row>
    <row r="22" customFormat="false" ht="15" hidden="false" customHeight="false" outlineLevel="0" collapsed="false">
      <c r="A22" s="13" t="s">
        <v>43</v>
      </c>
      <c r="B22" s="14" t="s">
        <v>44</v>
      </c>
      <c r="C22" s="13" t="s">
        <v>16</v>
      </c>
      <c r="D22" s="15" t="n">
        <v>15000</v>
      </c>
      <c r="E22" s="13" t="n">
        <v>3</v>
      </c>
      <c r="F22" s="15" t="n">
        <f aca="false">D22*E22</f>
        <v>45000</v>
      </c>
      <c r="G22" s="16"/>
    </row>
    <row r="23" customFormat="false" ht="15" hidden="false" customHeight="false" outlineLevel="0" collapsed="false">
      <c r="A23" s="12"/>
      <c r="B23" s="12"/>
      <c r="C23" s="12"/>
      <c r="D23" s="12"/>
      <c r="E23" s="12"/>
      <c r="F23" s="12"/>
      <c r="G23" s="12"/>
      <c r="I23" s="20"/>
    </row>
    <row r="24" customFormat="false" ht="15" hidden="false" customHeight="false" outlineLevel="0" collapsed="false">
      <c r="A24" s="13"/>
      <c r="B24" s="21" t="s">
        <v>45</v>
      </c>
      <c r="C24" s="13" t="s">
        <v>46</v>
      </c>
      <c r="D24" s="15"/>
      <c r="E24" s="13" t="n">
        <v>10</v>
      </c>
      <c r="F24" s="15" t="n">
        <v>54436.2</v>
      </c>
      <c r="G24" s="16"/>
    </row>
    <row r="25" customFormat="false" ht="15" hidden="false" customHeight="false" outlineLevel="0" collapsed="false">
      <c r="A25" s="22" t="s">
        <v>47</v>
      </c>
      <c r="B25" s="22"/>
      <c r="C25" s="22"/>
      <c r="D25" s="22"/>
      <c r="E25" s="22"/>
      <c r="F25" s="23" t="n">
        <f aca="false">F7+F8+F10+F11+F12+F13+F14+F15+F16+F17+F18+F20+F22+F24</f>
        <v>598798.2</v>
      </c>
    </row>
  </sheetData>
  <mergeCells count="9">
    <mergeCell ref="B1:F1"/>
    <mergeCell ref="G1:G3"/>
    <mergeCell ref="B2:F2"/>
    <mergeCell ref="A6:G6"/>
    <mergeCell ref="A9:G9"/>
    <mergeCell ref="A19:G19"/>
    <mergeCell ref="A21:G21"/>
    <mergeCell ref="A23:G23"/>
    <mergeCell ref="A25:E2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5" zeroHeight="false" outlineLevelRow="0" outlineLevelCol="0"/>
  <cols>
    <col collapsed="false" customWidth="true" hidden="false" outlineLevel="0" max="1" min="1" style="24" width="4.86"/>
    <col collapsed="false" customWidth="true" hidden="false" outlineLevel="0" max="2" min="2" style="0" width="23.15"/>
    <col collapsed="false" customWidth="true" hidden="false" outlineLevel="0" max="8" min="8" style="25" width="9.14"/>
  </cols>
  <sheetData>
    <row r="1" customFormat="false" ht="15" hidden="false" customHeight="false" outlineLevel="0" collapsed="false">
      <c r="B1" s="26" t="s">
        <v>48</v>
      </c>
      <c r="C1" s="26"/>
    </row>
    <row r="2" customFormat="false" ht="15" hidden="false" customHeight="false" outlineLevel="0" collapsed="false">
      <c r="A2" s="27" t="n">
        <v>1</v>
      </c>
      <c r="B2" s="28" t="s">
        <v>49</v>
      </c>
      <c r="C2" s="28" t="n">
        <v>11000</v>
      </c>
    </row>
    <row r="3" customFormat="false" ht="15" hidden="false" customHeight="false" outlineLevel="0" collapsed="false">
      <c r="A3" s="27" t="n">
        <v>2</v>
      </c>
      <c r="B3" s="28" t="s">
        <v>50</v>
      </c>
      <c r="C3" s="28" t="n">
        <v>6200</v>
      </c>
    </row>
    <row r="4" customFormat="false" ht="15" hidden="false" customHeight="false" outlineLevel="0" collapsed="false">
      <c r="A4" s="27" t="n">
        <v>3</v>
      </c>
      <c r="B4" s="28" t="s">
        <v>51</v>
      </c>
      <c r="C4" s="28" t="n">
        <v>5900</v>
      </c>
    </row>
    <row r="5" customFormat="false" ht="15" hidden="false" customHeight="false" outlineLevel="0" collapsed="false">
      <c r="A5" s="27" t="n">
        <v>4</v>
      </c>
      <c r="B5" s="28" t="s">
        <v>52</v>
      </c>
      <c r="C5" s="28" t="n">
        <v>2250</v>
      </c>
    </row>
    <row r="6" customFormat="false" ht="15" hidden="false" customHeight="false" outlineLevel="0" collapsed="false">
      <c r="A6" s="27"/>
      <c r="B6" s="28" t="s">
        <v>53</v>
      </c>
      <c r="C6" s="28" t="n">
        <v>2300</v>
      </c>
    </row>
    <row r="7" customFormat="false" ht="15" hidden="false" customHeight="false" outlineLevel="0" collapsed="false">
      <c r="A7" s="27"/>
      <c r="B7" s="28" t="s">
        <v>54</v>
      </c>
      <c r="C7" s="28" t="n">
        <v>2400</v>
      </c>
    </row>
    <row r="8" customFormat="false" ht="15" hidden="false" customHeight="false" outlineLevel="0" collapsed="false">
      <c r="A8" s="27" t="n">
        <v>5</v>
      </c>
      <c r="B8" s="28" t="s">
        <v>55</v>
      </c>
      <c r="C8" s="28" t="n">
        <v>3000</v>
      </c>
    </row>
    <row r="9" customFormat="false" ht="15" hidden="false" customHeight="false" outlineLevel="0" collapsed="false">
      <c r="A9" s="27" t="n">
        <v>6</v>
      </c>
      <c r="B9" s="28" t="s">
        <v>56</v>
      </c>
      <c r="C9" s="28" t="n">
        <v>7200</v>
      </c>
    </row>
    <row r="12" customFormat="false" ht="15" hidden="false" customHeight="false" outlineLevel="0" collapsed="false">
      <c r="C12" s="29"/>
      <c r="D12" s="30"/>
    </row>
  </sheetData>
  <mergeCells count="2">
    <mergeCell ref="B1:C1"/>
    <mergeCell ref="A5:A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691</TotalTime>
  <Application>LibreOffice/6.3.4.2$Windows_X86_64 LibreOffice_project/60da17e045e08f1793c57c00ba83cdfce946d0aa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2016-09-12T21:00:57Z</dcterms:created>
  <dc:creator>Olga Kirilovich</dc:creator>
  <dc:description/>
  <dc:language>ru-RU</dc:language>
  <cp:lastModifiedBy/>
  <cp:lastPrinted>2017-05-23T09:13:37Z</cp:lastPrinted>
  <dcterms:modified xsi:type="dcterms:W3CDTF">2020-09-14T12:11:19Z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