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  <c r="G20" i="2"/>
  <c r="G7" i="2"/>
  <c r="G5" i="2" l="1"/>
</calcChain>
</file>

<file path=xl/sharedStrings.xml><?xml version="1.0" encoding="utf-8"?>
<sst xmlns="http://schemas.openxmlformats.org/spreadsheetml/2006/main" count="84" uniqueCount="62">
  <si>
    <t>№ з/п</t>
  </si>
  <si>
    <t>Один. виміру</t>
  </si>
  <si>
    <t>К-ть</t>
  </si>
  <si>
    <t>шт</t>
  </si>
  <si>
    <t>Обладнання</t>
  </si>
  <si>
    <t>Назва (вид) матеріалу / послуги</t>
  </si>
  <si>
    <t>Ціна, грн.</t>
  </si>
  <si>
    <t>Сума, грн.</t>
  </si>
  <si>
    <t>Проектно-кошторисна документація</t>
  </si>
  <si>
    <t>м²</t>
  </si>
  <si>
    <r>
      <rPr>
        <b/>
        <sz val="10"/>
        <color theme="1"/>
        <rFont val="Arial"/>
        <family val="2"/>
        <charset val="204"/>
      </rPr>
      <t>Будівельні роботи</t>
    </r>
    <r>
      <rPr>
        <sz val="10"/>
        <color theme="1"/>
        <rFont val="Arial"/>
        <family val="2"/>
        <charset val="204"/>
      </rPr>
      <t xml:space="preserve"> </t>
    </r>
  </si>
  <si>
    <t xml:space="preserve">Доставка/ монтаж майданика </t>
  </si>
  <si>
    <t xml:space="preserve">Загальна вартість проекту </t>
  </si>
  <si>
    <t xml:space="preserve">Непередбачені витрати ( 20% від суми кошторису ) </t>
  </si>
  <si>
    <t>Загальга сума кошторису</t>
  </si>
  <si>
    <t>Підготовка території для встановлення дит.майданчику</t>
  </si>
  <si>
    <t>Ігровий комплекс "Еллі 120" MIDEKO</t>
  </si>
  <si>
    <t>108 420</t>
  </si>
  <si>
    <t>24 750</t>
  </si>
  <si>
    <t>10 790</t>
  </si>
  <si>
    <t>13 990</t>
  </si>
  <si>
    <t>Гойдалка-балансир стандарт MIDEKO</t>
  </si>
  <si>
    <t>4 200</t>
  </si>
  <si>
    <t>11 688</t>
  </si>
  <si>
    <t xml:space="preserve">Пісочниця із кришкою MIDEKO </t>
  </si>
  <si>
    <t>Код товару</t>
  </si>
  <si>
    <t>MD227</t>
  </si>
  <si>
    <t>Гімнастичний комплекс "Паровозик" MIDEKO</t>
  </si>
  <si>
    <t>MD443</t>
  </si>
  <si>
    <t>23 353</t>
  </si>
  <si>
    <t>Карусель велика MIDEKO</t>
  </si>
  <si>
    <t>MD332</t>
  </si>
  <si>
    <t>13 792 </t>
  </si>
  <si>
    <t>экогума</t>
  </si>
  <si>
    <t>MD008s</t>
  </si>
  <si>
    <t>MD3322</t>
  </si>
  <si>
    <t>MD3312</t>
  </si>
  <si>
    <t>MD1118</t>
  </si>
  <si>
    <t>MD111</t>
  </si>
  <si>
    <t>DIO-916</t>
  </si>
  <si>
    <t>1 338</t>
  </si>
  <si>
    <t>DIO-914</t>
  </si>
  <si>
    <t>3 100</t>
  </si>
  <si>
    <t>МД0909</t>
  </si>
  <si>
    <t>1 200</t>
  </si>
  <si>
    <t>MD1121</t>
  </si>
  <si>
    <t>11 300</t>
  </si>
  <si>
    <t>19 300</t>
  </si>
  <si>
    <t>Розрахунок бюджету "Країна Мрій" на вул. Любінська 98</t>
  </si>
  <si>
    <t xml:space="preserve">Встановлення дитячого майданчика </t>
  </si>
  <si>
    <t>Резинова плитка для дитячих площадок</t>
  </si>
  <si>
    <t>Качеля "Гніздо лелеки" MIDEKO</t>
  </si>
  <si>
    <t>Качелі двойні великі MIDEKO</t>
  </si>
  <si>
    <t>Гойдалка на пружині "Джип" MIDEKO</t>
  </si>
  <si>
    <t>Смітник на двох опорах</t>
  </si>
  <si>
    <t>Лавка паркова зі спинкою</t>
  </si>
  <si>
    <t>Детячий ігровий домік</t>
  </si>
  <si>
    <t>Гойдалка на пружині "Вертоліт" MIDEKO</t>
  </si>
  <si>
    <t>Секційні огорожі "Цеглини"</t>
  </si>
  <si>
    <t>498 597,00</t>
  </si>
  <si>
    <t>99 719,40</t>
  </si>
  <si>
    <t>598 317,00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</si>
</sst>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2" xfId="0" applyFont="1" applyBorder="1"/>
    <xf numFmtId="43" fontId="4" fillId="0" borderId="1" xfId="1" applyFont="1" applyBorder="1"/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2" fontId="2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4" workbookViewId="0">
      <selection activeCell="G27" sqref="G27"/>
    </sheetView>
  </sheetViews>
  <sheetFormatPr defaultRowHeight="15" x14ac:dyDescent="0.25"/>
  <cols>
    <col min="1" max="1" width="6.28515625" bestFit="1" customWidth="1"/>
    <col min="2" max="2" width="78" bestFit="1" customWidth="1"/>
    <col min="3" max="3" width="11.5703125" style="9" customWidth="1"/>
    <col min="4" max="4" width="7.28515625" bestFit="1" customWidth="1"/>
    <col min="5" max="5" width="4.7109375" bestFit="1" customWidth="1"/>
    <col min="7" max="7" width="10.42578125" bestFit="1" customWidth="1"/>
    <col min="9" max="9" width="16.7109375" customWidth="1"/>
  </cols>
  <sheetData>
    <row r="1" spans="1:9" ht="15.75" x14ac:dyDescent="0.25">
      <c r="A1" s="28" t="s">
        <v>48</v>
      </c>
      <c r="B1" s="28"/>
      <c r="C1" s="28"/>
      <c r="D1" s="28"/>
      <c r="E1" s="28"/>
      <c r="F1" s="28"/>
      <c r="G1" s="28"/>
    </row>
    <row r="2" spans="1:9" ht="15.75" x14ac:dyDescent="0.25">
      <c r="A2" s="28" t="s">
        <v>49</v>
      </c>
      <c r="B2" s="28"/>
      <c r="C2" s="28"/>
      <c r="D2" s="28"/>
      <c r="E2" s="28"/>
      <c r="F2" s="28"/>
      <c r="G2" s="28"/>
    </row>
    <row r="3" spans="1:9" x14ac:dyDescent="0.25">
      <c r="A3" s="9"/>
      <c r="B3" s="9"/>
      <c r="D3" s="9"/>
      <c r="E3" s="9"/>
      <c r="F3" s="9"/>
      <c r="G3" s="9"/>
    </row>
    <row r="4" spans="1:9" ht="25.5" x14ac:dyDescent="0.25">
      <c r="A4" s="6" t="s">
        <v>0</v>
      </c>
      <c r="B4" s="1" t="s">
        <v>5</v>
      </c>
      <c r="C4" s="1" t="s">
        <v>25</v>
      </c>
      <c r="D4" s="6" t="s">
        <v>1</v>
      </c>
      <c r="E4" s="6" t="s">
        <v>2</v>
      </c>
      <c r="F4" s="6" t="s">
        <v>6</v>
      </c>
      <c r="G4" s="6" t="s">
        <v>7</v>
      </c>
    </row>
    <row r="5" spans="1:9" x14ac:dyDescent="0.25">
      <c r="A5" s="10">
        <v>1</v>
      </c>
      <c r="B5" s="11" t="s">
        <v>8</v>
      </c>
      <c r="C5" s="7"/>
      <c r="D5" s="6"/>
      <c r="E5" s="7">
        <v>1</v>
      </c>
      <c r="F5" s="17">
        <v>30000</v>
      </c>
      <c r="G5" s="17">
        <f>E5*F5</f>
        <v>30000</v>
      </c>
      <c r="I5" s="16"/>
    </row>
    <row r="6" spans="1:9" x14ac:dyDescent="0.25">
      <c r="A6" s="2"/>
      <c r="B6" s="3" t="s">
        <v>4</v>
      </c>
      <c r="C6" s="1"/>
      <c r="D6" s="5"/>
      <c r="E6" s="5"/>
      <c r="F6" s="17"/>
      <c r="G6" s="17"/>
    </row>
    <row r="7" spans="1:9" x14ac:dyDescent="0.25">
      <c r="A7" s="4">
        <v>2</v>
      </c>
      <c r="B7" s="2" t="s">
        <v>50</v>
      </c>
      <c r="C7" s="7" t="s">
        <v>33</v>
      </c>
      <c r="D7" s="5" t="s">
        <v>9</v>
      </c>
      <c r="E7" s="5">
        <v>220</v>
      </c>
      <c r="F7" s="17">
        <v>430</v>
      </c>
      <c r="G7" s="17">
        <f>220*430</f>
        <v>94600</v>
      </c>
    </row>
    <row r="8" spans="1:9" x14ac:dyDescent="0.25">
      <c r="A8" s="4">
        <v>3</v>
      </c>
      <c r="B8" s="2" t="s">
        <v>16</v>
      </c>
      <c r="C8" s="5" t="s">
        <v>34</v>
      </c>
      <c r="D8" s="5" t="s">
        <v>3</v>
      </c>
      <c r="E8" s="5">
        <v>1</v>
      </c>
      <c r="F8" s="17" t="s">
        <v>17</v>
      </c>
      <c r="G8" s="17" t="s">
        <v>17</v>
      </c>
    </row>
    <row r="9" spans="1:9" x14ac:dyDescent="0.25">
      <c r="A9" s="4">
        <v>4</v>
      </c>
      <c r="B9" s="2" t="s">
        <v>51</v>
      </c>
      <c r="C9" s="5" t="s">
        <v>35</v>
      </c>
      <c r="D9" s="5" t="s">
        <v>3</v>
      </c>
      <c r="E9" s="5">
        <v>1</v>
      </c>
      <c r="F9" s="17" t="s">
        <v>18</v>
      </c>
      <c r="G9" s="17" t="s">
        <v>18</v>
      </c>
    </row>
    <row r="10" spans="1:9" x14ac:dyDescent="0.25">
      <c r="A10" s="4">
        <v>5</v>
      </c>
      <c r="B10" s="2" t="s">
        <v>52</v>
      </c>
      <c r="C10" s="5" t="s">
        <v>36</v>
      </c>
      <c r="D10" s="5" t="s">
        <v>3</v>
      </c>
      <c r="E10" s="5">
        <v>1</v>
      </c>
      <c r="F10" s="17" t="s">
        <v>19</v>
      </c>
      <c r="G10" s="17" t="s">
        <v>19</v>
      </c>
    </row>
    <row r="11" spans="1:9" x14ac:dyDescent="0.25">
      <c r="A11" s="4">
        <v>6</v>
      </c>
      <c r="B11" s="2" t="s">
        <v>53</v>
      </c>
      <c r="C11" s="5" t="s">
        <v>37</v>
      </c>
      <c r="D11" s="5" t="s">
        <v>3</v>
      </c>
      <c r="E11" s="5">
        <v>1</v>
      </c>
      <c r="F11" s="17" t="s">
        <v>20</v>
      </c>
      <c r="G11" s="17" t="s">
        <v>20</v>
      </c>
    </row>
    <row r="12" spans="1:9" x14ac:dyDescent="0.25">
      <c r="A12" s="4">
        <v>7</v>
      </c>
      <c r="B12" s="2" t="s">
        <v>21</v>
      </c>
      <c r="C12" s="5" t="s">
        <v>38</v>
      </c>
      <c r="D12" s="5" t="s">
        <v>3</v>
      </c>
      <c r="E12" s="5">
        <v>1</v>
      </c>
      <c r="F12" s="17" t="s">
        <v>22</v>
      </c>
      <c r="G12" s="17" t="s">
        <v>22</v>
      </c>
    </row>
    <row r="13" spans="1:9" x14ac:dyDescent="0.25">
      <c r="A13" s="4">
        <v>8</v>
      </c>
      <c r="B13" s="2" t="s">
        <v>24</v>
      </c>
      <c r="C13" s="5" t="s">
        <v>26</v>
      </c>
      <c r="D13" s="5" t="s">
        <v>3</v>
      </c>
      <c r="E13" s="5">
        <v>1</v>
      </c>
      <c r="F13" s="17" t="s">
        <v>23</v>
      </c>
      <c r="G13" s="17" t="s">
        <v>23</v>
      </c>
    </row>
    <row r="14" spans="1:9" x14ac:dyDescent="0.25">
      <c r="A14" s="4">
        <v>9</v>
      </c>
      <c r="B14" s="2" t="s">
        <v>27</v>
      </c>
      <c r="C14" s="5" t="s">
        <v>28</v>
      </c>
      <c r="D14" s="5" t="s">
        <v>3</v>
      </c>
      <c r="E14" s="5">
        <v>1</v>
      </c>
      <c r="F14" s="17" t="s">
        <v>29</v>
      </c>
      <c r="G14" s="17" t="s">
        <v>29</v>
      </c>
    </row>
    <row r="15" spans="1:9" x14ac:dyDescent="0.25">
      <c r="A15" s="2">
        <v>10</v>
      </c>
      <c r="B15" s="12" t="s">
        <v>30</v>
      </c>
      <c r="C15" s="7" t="s">
        <v>31</v>
      </c>
      <c r="D15" s="5" t="s">
        <v>3</v>
      </c>
      <c r="E15" s="5">
        <v>1</v>
      </c>
      <c r="F15" s="17" t="s">
        <v>32</v>
      </c>
      <c r="G15" s="17" t="s">
        <v>32</v>
      </c>
    </row>
    <row r="16" spans="1:9" x14ac:dyDescent="0.25">
      <c r="A16" s="4">
        <v>11</v>
      </c>
      <c r="B16" s="24" t="s">
        <v>54</v>
      </c>
      <c r="C16" s="5" t="s">
        <v>39</v>
      </c>
      <c r="D16" s="5" t="s">
        <v>3</v>
      </c>
      <c r="E16" s="5">
        <v>3</v>
      </c>
      <c r="F16" s="17" t="s">
        <v>40</v>
      </c>
      <c r="G16" s="17">
        <v>4014</v>
      </c>
    </row>
    <row r="17" spans="1:7" x14ac:dyDescent="0.25">
      <c r="A17" s="4">
        <v>12</v>
      </c>
      <c r="B17" s="2" t="s">
        <v>55</v>
      </c>
      <c r="C17" s="5" t="s">
        <v>41</v>
      </c>
      <c r="D17" s="5" t="s">
        <v>3</v>
      </c>
      <c r="E17" s="5">
        <v>4</v>
      </c>
      <c r="F17" s="17" t="s">
        <v>42</v>
      </c>
      <c r="G17" s="17">
        <f>3100*4</f>
        <v>12400</v>
      </c>
    </row>
    <row r="18" spans="1:7" s="9" customFormat="1" x14ac:dyDescent="0.25">
      <c r="A18" s="4">
        <v>14</v>
      </c>
      <c r="B18" s="2" t="s">
        <v>56</v>
      </c>
      <c r="C18" s="5"/>
      <c r="D18" s="5" t="s">
        <v>3</v>
      </c>
      <c r="E18" s="5">
        <v>1</v>
      </c>
      <c r="F18" s="17" t="s">
        <v>47</v>
      </c>
      <c r="G18" s="17" t="s">
        <v>47</v>
      </c>
    </row>
    <row r="19" spans="1:7" s="9" customFormat="1" x14ac:dyDescent="0.25">
      <c r="A19" s="4">
        <v>15</v>
      </c>
      <c r="B19" s="2" t="s">
        <v>57</v>
      </c>
      <c r="C19" s="5" t="s">
        <v>45</v>
      </c>
      <c r="D19" s="5" t="s">
        <v>3</v>
      </c>
      <c r="E19" s="5">
        <v>1</v>
      </c>
      <c r="F19" s="17" t="s">
        <v>46</v>
      </c>
      <c r="G19" s="17" t="s">
        <v>46</v>
      </c>
    </row>
    <row r="20" spans="1:7" ht="15.75" customHeight="1" x14ac:dyDescent="0.25">
      <c r="A20" s="4">
        <v>16</v>
      </c>
      <c r="B20" s="2" t="s">
        <v>58</v>
      </c>
      <c r="C20" s="5" t="s">
        <v>43</v>
      </c>
      <c r="D20" s="5" t="s">
        <v>3</v>
      </c>
      <c r="E20" s="5">
        <v>55</v>
      </c>
      <c r="F20" s="17" t="s">
        <v>44</v>
      </c>
      <c r="G20" s="17">
        <f>1200*55</f>
        <v>66000</v>
      </c>
    </row>
    <row r="21" spans="1:7" x14ac:dyDescent="0.25">
      <c r="A21" s="2"/>
      <c r="B21" s="8" t="s">
        <v>10</v>
      </c>
      <c r="C21" s="18"/>
      <c r="D21" s="5"/>
      <c r="E21" s="5"/>
      <c r="F21" s="17"/>
      <c r="G21" s="17"/>
    </row>
    <row r="22" spans="1:7" x14ac:dyDescent="0.25">
      <c r="A22" s="2">
        <v>20</v>
      </c>
      <c r="B22" s="2" t="s">
        <v>11</v>
      </c>
      <c r="C22" s="5"/>
      <c r="D22" s="1"/>
      <c r="E22" s="1">
        <v>1</v>
      </c>
      <c r="F22" s="17"/>
      <c r="G22" s="17">
        <v>30000</v>
      </c>
    </row>
    <row r="23" spans="1:7" x14ac:dyDescent="0.25">
      <c r="A23" s="21">
        <v>21</v>
      </c>
      <c r="B23" s="25" t="s">
        <v>15</v>
      </c>
      <c r="C23" s="22"/>
      <c r="D23" s="22"/>
      <c r="E23" s="22">
        <v>1</v>
      </c>
      <c r="F23" s="22"/>
      <c r="G23" s="17">
        <v>20000</v>
      </c>
    </row>
    <row r="24" spans="1:7" x14ac:dyDescent="0.25">
      <c r="A24" s="21"/>
      <c r="B24" s="26" t="s">
        <v>14</v>
      </c>
      <c r="C24" s="23"/>
      <c r="D24" s="22"/>
      <c r="E24" s="22"/>
      <c r="F24" s="22"/>
      <c r="G24" s="20" t="s">
        <v>59</v>
      </c>
    </row>
    <row r="25" spans="1:7" x14ac:dyDescent="0.25">
      <c r="A25" s="21"/>
      <c r="B25" s="26" t="s">
        <v>13</v>
      </c>
      <c r="C25" s="23"/>
      <c r="D25" s="22"/>
      <c r="E25" s="22"/>
      <c r="F25" s="22"/>
      <c r="G25" s="27" t="s">
        <v>60</v>
      </c>
    </row>
    <row r="26" spans="1:7" x14ac:dyDescent="0.25">
      <c r="A26" s="13"/>
      <c r="B26" s="13"/>
      <c r="C26" s="19"/>
      <c r="D26" s="19"/>
      <c r="E26" s="19"/>
      <c r="F26" s="19"/>
      <c r="G26" s="19"/>
    </row>
    <row r="27" spans="1:7" x14ac:dyDescent="0.25">
      <c r="A27" s="13"/>
      <c r="B27" s="14" t="s">
        <v>12</v>
      </c>
      <c r="C27" s="14"/>
      <c r="D27" s="13"/>
      <c r="E27" s="13"/>
      <c r="F27" s="13"/>
      <c r="G27" s="15" t="s">
        <v>61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</dc:creator>
  <cp:lastModifiedBy>sinichenko.a</cp:lastModifiedBy>
  <cp:lastPrinted>2017-09-13T21:46:28Z</cp:lastPrinted>
  <dcterms:created xsi:type="dcterms:W3CDTF">2017-09-13T21:17:22Z</dcterms:created>
  <dcterms:modified xsi:type="dcterms:W3CDTF">2020-09-13T17:41:10Z</dcterms:modified>
</cp:coreProperties>
</file>