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29" i="1"/>
  <c r="D28" i="1"/>
  <c r="D27" i="1"/>
  <c r="D26" i="1"/>
  <c r="D25" i="1"/>
  <c r="D24" i="1"/>
  <c r="D23" i="1"/>
  <c r="D22" i="1"/>
  <c r="D21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<sst xmlns="http://schemas.openxmlformats.org/spreadsheetml/2006/main" count="39" uniqueCount="34">
  <si>
    <t>Кількість</t>
  </si>
  <si>
    <t>Вид робіт</t>
  </si>
  <si>
    <t>Вартість</t>
  </si>
  <si>
    <t>Сума</t>
  </si>
  <si>
    <t>Вид товарів</t>
  </si>
  <si>
    <t>Вид послуг</t>
  </si>
  <si>
    <t xml:space="preserve">Вартість </t>
  </si>
  <si>
    <t>Загальна сума кошторису</t>
  </si>
  <si>
    <t xml:space="preserve">Непередбачувані витрати </t>
  </si>
  <si>
    <t xml:space="preserve">Загальна вартість проекту </t>
  </si>
  <si>
    <r>
      <t xml:space="preserve">Орієнтовна вартість проекту </t>
    </r>
    <r>
      <rPr>
        <i/>
        <sz val="12"/>
        <color theme="1"/>
        <rFont val="Calibri"/>
        <family val="2"/>
        <charset val="204"/>
        <scheme val="minor"/>
      </rPr>
      <t>(всі складові проекту та їх орієнтовна вартість)</t>
    </r>
  </si>
  <si>
    <t>Демонтаж металоконструкцій огорожі</t>
  </si>
  <si>
    <t>Демонтаж бетонних елементів огорожі</t>
  </si>
  <si>
    <t>Підготовчі роботи для монтажу елементів огорожі</t>
  </si>
  <si>
    <t xml:space="preserve">Копання  ручним способом під стовпи огорожі </t>
  </si>
  <si>
    <t>Навантажування грунту і будівельного сміття на самоскиди</t>
  </si>
  <si>
    <t>Вивезення грунту і будівельного сміття самоскидами</t>
  </si>
  <si>
    <t>Роботи по монтажу стовпів огорожі</t>
  </si>
  <si>
    <t>Монтаж металевих стовпів огорожі</t>
  </si>
  <si>
    <t>Монтаж секцій огорожі</t>
  </si>
  <si>
    <t>Монтаж воріт</t>
  </si>
  <si>
    <t>Монтаж хвірток</t>
  </si>
  <si>
    <t>Пісок будівельний</t>
  </si>
  <si>
    <t>Бетон М-250</t>
  </si>
  <si>
    <t>Арматура 10 мм</t>
  </si>
  <si>
    <t>Стовпці для огорожі 80*60*2700*2 мм ПВХ покриття RAL 6005</t>
  </si>
  <si>
    <t>Стовпці для воріт і хвірток 80*80*2700*3 мм ПВХ покриття RAL 6005</t>
  </si>
  <si>
    <t>Секція огорожі 3D 2500*2030*5/4 мм, розмір отвору 200*50 мм ПВХ покриття RAL 6005</t>
  </si>
  <si>
    <t>Кріплення для секцій огорожі</t>
  </si>
  <si>
    <t>Хвіртка універсальна 3D 2030*1000*4 мм, розмір отвору 200*50 мм ПВХ покриття RAL 6005</t>
  </si>
  <si>
    <t>Ворота 3D 2030*4000*4 мм, розмір отвору 200*50 мм ПВХ покриття RAL 6005 з ручкою і замком (ключ-ключ)</t>
  </si>
  <si>
    <t>Транспортні та логістичні витрати</t>
  </si>
  <si>
    <t>Витратні матеріали і накладні витрати</t>
  </si>
  <si>
    <t>Розробка ПКД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</si>
</sst>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0" borderId="1" xfId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/>
    <xf numFmtId="0" fontId="1" fillId="0" borderId="3" xfId="0" applyFont="1" applyBorder="1" applyAlignment="1">
      <alignment horizontal="left" wrapText="1"/>
    </xf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4" fillId="0" borderId="7" xfId="1" applyBorder="1" applyAlignment="1">
      <alignment horizontal="left" vertical="top" wrapText="1"/>
    </xf>
    <xf numFmtId="0" fontId="4" fillId="0" borderId="8" xfId="1" applyBorder="1" applyAlignment="1">
      <alignment horizontal="center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/>
    <xf numFmtId="0" fontId="1" fillId="0" borderId="11" xfId="0" applyFont="1" applyBorder="1" applyAlignment="1">
      <alignment horizontal="center" wrapText="1"/>
    </xf>
  </cellXfs>
  <cellStyles count="2">
    <cellStyle name="Звичайни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13" workbookViewId="0">
      <selection activeCell="H40" sqref="H40"/>
    </sheetView>
  </sheetViews>
  <sheetFormatPr defaultColWidth="16" defaultRowHeight="15.75" x14ac:dyDescent="0.25"/>
  <cols>
    <col min="1" max="1" width="28" style="6" customWidth="1"/>
    <col min="2" max="2" width="12.42578125" style="1" customWidth="1"/>
    <col min="3" max="3" width="12.140625" style="1" customWidth="1"/>
    <col min="4" max="4" width="28.140625" style="2" customWidth="1"/>
    <col min="5" max="16384" width="16" style="1"/>
  </cols>
  <sheetData>
    <row r="1" spans="1:5" x14ac:dyDescent="0.25">
      <c r="A1" s="11" t="s">
        <v>10</v>
      </c>
      <c r="B1" s="12"/>
      <c r="C1" s="12"/>
      <c r="D1" s="13"/>
      <c r="E1" s="7"/>
    </row>
    <row r="2" spans="1:5" x14ac:dyDescent="0.25">
      <c r="A2" s="14" t="s">
        <v>1</v>
      </c>
      <c r="B2" s="3" t="s">
        <v>2</v>
      </c>
      <c r="C2" s="3" t="s">
        <v>0</v>
      </c>
      <c r="D2" s="15" t="s">
        <v>3</v>
      </c>
      <c r="E2" s="7"/>
    </row>
    <row r="3" spans="1:5" ht="30" x14ac:dyDescent="0.25">
      <c r="A3" s="16" t="s">
        <v>11</v>
      </c>
      <c r="B3" s="4">
        <v>150</v>
      </c>
      <c r="C3" s="4">
        <v>60</v>
      </c>
      <c r="D3" s="17">
        <f>B3*C3</f>
        <v>9000</v>
      </c>
      <c r="E3" s="7"/>
    </row>
    <row r="4" spans="1:5" ht="30" x14ac:dyDescent="0.25">
      <c r="A4" s="16" t="s">
        <v>12</v>
      </c>
      <c r="B4" s="4">
        <v>150</v>
      </c>
      <c r="C4" s="4">
        <v>90</v>
      </c>
      <c r="D4" s="17">
        <f t="shared" ref="D4:D13" si="0">B4*C4</f>
        <v>13500</v>
      </c>
      <c r="E4" s="7"/>
    </row>
    <row r="5" spans="1:5" ht="30" x14ac:dyDescent="0.25">
      <c r="A5" s="16" t="s">
        <v>13</v>
      </c>
      <c r="B5" s="4">
        <v>150</v>
      </c>
      <c r="C5" s="4">
        <v>35</v>
      </c>
      <c r="D5" s="17">
        <f t="shared" si="0"/>
        <v>5250</v>
      </c>
      <c r="E5" s="7"/>
    </row>
    <row r="6" spans="1:5" ht="30" x14ac:dyDescent="0.25">
      <c r="A6" s="16" t="s">
        <v>14</v>
      </c>
      <c r="B6" s="4">
        <v>120</v>
      </c>
      <c r="C6" s="4">
        <v>157</v>
      </c>
      <c r="D6" s="17">
        <f t="shared" si="0"/>
        <v>18840</v>
      </c>
      <c r="E6" s="7"/>
    </row>
    <row r="7" spans="1:5" ht="45" x14ac:dyDescent="0.25">
      <c r="A7" s="16" t="s">
        <v>15</v>
      </c>
      <c r="B7" s="4">
        <v>95</v>
      </c>
      <c r="C7" s="4">
        <v>50</v>
      </c>
      <c r="D7" s="17">
        <f t="shared" si="0"/>
        <v>4750</v>
      </c>
      <c r="E7" s="7"/>
    </row>
    <row r="8" spans="1:5" ht="45" x14ac:dyDescent="0.25">
      <c r="A8" s="16" t="s">
        <v>16</v>
      </c>
      <c r="B8" s="4">
        <v>145</v>
      </c>
      <c r="C8" s="4">
        <v>50</v>
      </c>
      <c r="D8" s="17">
        <f t="shared" si="0"/>
        <v>7250</v>
      </c>
      <c r="E8" s="7"/>
    </row>
    <row r="9" spans="1:5" ht="30" x14ac:dyDescent="0.25">
      <c r="A9" s="16" t="s">
        <v>17</v>
      </c>
      <c r="B9" s="4">
        <v>113</v>
      </c>
      <c r="C9" s="4">
        <v>150</v>
      </c>
      <c r="D9" s="17">
        <f t="shared" si="0"/>
        <v>16950</v>
      </c>
      <c r="E9" s="7"/>
    </row>
    <row r="10" spans="1:5" ht="30" x14ac:dyDescent="0.25">
      <c r="A10" s="16" t="s">
        <v>18</v>
      </c>
      <c r="B10" s="4">
        <v>167</v>
      </c>
      <c r="C10" s="4">
        <v>150</v>
      </c>
      <c r="D10" s="17">
        <f t="shared" si="0"/>
        <v>25050</v>
      </c>
      <c r="E10" s="7"/>
    </row>
    <row r="11" spans="1:5" x14ac:dyDescent="0.25">
      <c r="A11" s="16" t="s">
        <v>19</v>
      </c>
      <c r="B11" s="4">
        <v>125</v>
      </c>
      <c r="C11" s="4">
        <v>144</v>
      </c>
      <c r="D11" s="17">
        <f t="shared" si="0"/>
        <v>18000</v>
      </c>
      <c r="E11" s="7"/>
    </row>
    <row r="12" spans="1:5" x14ac:dyDescent="0.25">
      <c r="A12" s="16" t="s">
        <v>20</v>
      </c>
      <c r="B12" s="4">
        <v>3600</v>
      </c>
      <c r="C12" s="4">
        <v>2</v>
      </c>
      <c r="D12" s="17">
        <f t="shared" si="0"/>
        <v>7200</v>
      </c>
      <c r="E12" s="7"/>
    </row>
    <row r="13" spans="1:5" x14ac:dyDescent="0.25">
      <c r="A13" s="16" t="s">
        <v>21</v>
      </c>
      <c r="B13" s="4">
        <v>1600</v>
      </c>
      <c r="C13" s="4">
        <v>2</v>
      </c>
      <c r="D13" s="17">
        <f t="shared" si="0"/>
        <v>3200</v>
      </c>
      <c r="E13" s="7"/>
    </row>
    <row r="14" spans="1:5" hidden="1" x14ac:dyDescent="0.25">
      <c r="A14" s="18"/>
      <c r="D14" s="19"/>
      <c r="E14" s="7"/>
    </row>
    <row r="15" spans="1:5" hidden="1" x14ac:dyDescent="0.25">
      <c r="A15" s="18"/>
      <c r="D15" s="19"/>
      <c r="E15" s="7"/>
    </row>
    <row r="16" spans="1:5" hidden="1" x14ac:dyDescent="0.25">
      <c r="A16" s="18"/>
      <c r="D16" s="19"/>
      <c r="E16" s="7"/>
    </row>
    <row r="17" spans="1:5" hidden="1" x14ac:dyDescent="0.25">
      <c r="A17" s="18"/>
      <c r="D17" s="19"/>
      <c r="E17" s="7"/>
    </row>
    <row r="18" spans="1:5" hidden="1" x14ac:dyDescent="0.25">
      <c r="A18" s="18"/>
      <c r="D18" s="19"/>
      <c r="E18" s="7"/>
    </row>
    <row r="19" spans="1:5" hidden="1" x14ac:dyDescent="0.25">
      <c r="A19" s="16"/>
      <c r="D19" s="19"/>
      <c r="E19" s="7"/>
    </row>
    <row r="20" spans="1:5" x14ac:dyDescent="0.25">
      <c r="A20" s="18" t="s">
        <v>4</v>
      </c>
      <c r="B20" s="3" t="s">
        <v>2</v>
      </c>
      <c r="C20" s="3" t="s">
        <v>0</v>
      </c>
      <c r="D20" s="15" t="s">
        <v>3</v>
      </c>
      <c r="E20" s="7"/>
    </row>
    <row r="21" spans="1:5" x14ac:dyDescent="0.25">
      <c r="A21" s="16" t="s">
        <v>22</v>
      </c>
      <c r="B21" s="4">
        <v>370</v>
      </c>
      <c r="C21" s="4">
        <v>7</v>
      </c>
      <c r="D21" s="17">
        <f t="shared" ref="D21:D29" si="1">B21*C21</f>
        <v>2590</v>
      </c>
      <c r="E21" s="7"/>
    </row>
    <row r="22" spans="1:5" x14ac:dyDescent="0.25">
      <c r="A22" s="16" t="s">
        <v>23</v>
      </c>
      <c r="B22" s="4">
        <v>1780</v>
      </c>
      <c r="C22" s="4">
        <v>12</v>
      </c>
      <c r="D22" s="17">
        <f t="shared" si="1"/>
        <v>21360</v>
      </c>
      <c r="E22" s="7"/>
    </row>
    <row r="23" spans="1:5" x14ac:dyDescent="0.25">
      <c r="A23" s="16" t="s">
        <v>24</v>
      </c>
      <c r="B23" s="4">
        <v>16000</v>
      </c>
      <c r="C23" s="4">
        <v>0.8</v>
      </c>
      <c r="D23" s="17">
        <f t="shared" si="1"/>
        <v>12800</v>
      </c>
      <c r="E23" s="7"/>
    </row>
    <row r="24" spans="1:5" ht="45" x14ac:dyDescent="0.25">
      <c r="A24" s="16" t="s">
        <v>25</v>
      </c>
      <c r="B24" s="4">
        <v>412</v>
      </c>
      <c r="C24" s="4">
        <v>144</v>
      </c>
      <c r="D24" s="17">
        <f t="shared" si="1"/>
        <v>59328</v>
      </c>
      <c r="E24" s="7"/>
    </row>
    <row r="25" spans="1:5" ht="56.25" customHeight="1" x14ac:dyDescent="0.25">
      <c r="A25" s="16" t="s">
        <v>26</v>
      </c>
      <c r="B25" s="4">
        <v>460</v>
      </c>
      <c r="C25" s="4">
        <v>8</v>
      </c>
      <c r="D25" s="17">
        <f t="shared" si="1"/>
        <v>3680</v>
      </c>
      <c r="E25" s="7"/>
    </row>
    <row r="26" spans="1:5" ht="60" x14ac:dyDescent="0.25">
      <c r="A26" s="16" t="s">
        <v>27</v>
      </c>
      <c r="B26" s="4">
        <v>1330</v>
      </c>
      <c r="C26" s="4">
        <v>144</v>
      </c>
      <c r="D26" s="17">
        <f t="shared" si="1"/>
        <v>191520</v>
      </c>
      <c r="E26" s="7"/>
    </row>
    <row r="27" spans="1:5" ht="30" x14ac:dyDescent="0.25">
      <c r="A27" s="16" t="s">
        <v>28</v>
      </c>
      <c r="B27" s="4">
        <v>19</v>
      </c>
      <c r="C27" s="4">
        <v>600</v>
      </c>
      <c r="D27" s="17">
        <f t="shared" si="1"/>
        <v>11400</v>
      </c>
      <c r="E27" s="7"/>
    </row>
    <row r="28" spans="1:5" ht="66.75" customHeight="1" x14ac:dyDescent="0.25">
      <c r="A28" s="16" t="s">
        <v>29</v>
      </c>
      <c r="B28" s="4">
        <v>7500</v>
      </c>
      <c r="C28" s="4">
        <v>1</v>
      </c>
      <c r="D28" s="17">
        <f t="shared" si="1"/>
        <v>7500</v>
      </c>
      <c r="E28" s="7"/>
    </row>
    <row r="29" spans="1:5" ht="75.75" customHeight="1" x14ac:dyDescent="0.25">
      <c r="A29" s="16" t="s">
        <v>30</v>
      </c>
      <c r="B29" s="4">
        <v>18500</v>
      </c>
      <c r="C29" s="4">
        <v>2</v>
      </c>
      <c r="D29" s="17">
        <f t="shared" si="1"/>
        <v>37000</v>
      </c>
      <c r="E29" s="7"/>
    </row>
    <row r="30" spans="1:5" x14ac:dyDescent="0.25">
      <c r="A30" s="18" t="s">
        <v>5</v>
      </c>
      <c r="B30" s="3" t="s">
        <v>6</v>
      </c>
      <c r="C30" s="3" t="s">
        <v>0</v>
      </c>
      <c r="D30" s="15" t="s">
        <v>3</v>
      </c>
      <c r="E30" s="7"/>
    </row>
    <row r="31" spans="1:5" ht="30" x14ac:dyDescent="0.25">
      <c r="A31" s="16" t="s">
        <v>31</v>
      </c>
      <c r="B31" s="5">
        <v>1</v>
      </c>
      <c r="C31" s="4">
        <v>18000</v>
      </c>
      <c r="D31" s="17">
        <v>18000</v>
      </c>
      <c r="E31" s="7"/>
    </row>
    <row r="32" spans="1:5" ht="30" x14ac:dyDescent="0.25">
      <c r="A32" s="16" t="s">
        <v>32</v>
      </c>
      <c r="B32" s="5">
        <v>1</v>
      </c>
      <c r="C32" s="4">
        <v>4000</v>
      </c>
      <c r="D32" s="17">
        <v>4000</v>
      </c>
      <c r="E32" s="7"/>
    </row>
    <row r="33" spans="1:5" x14ac:dyDescent="0.25">
      <c r="A33" s="16" t="s">
        <v>33</v>
      </c>
      <c r="B33" s="5">
        <v>1</v>
      </c>
      <c r="C33" s="4">
        <v>22000</v>
      </c>
      <c r="D33" s="17">
        <v>22000</v>
      </c>
      <c r="E33" s="7"/>
    </row>
    <row r="34" spans="1:5" x14ac:dyDescent="0.25">
      <c r="A34" s="18" t="s">
        <v>7</v>
      </c>
      <c r="B34" s="2"/>
      <c r="C34" s="2"/>
      <c r="D34" s="20">
        <v>520168</v>
      </c>
      <c r="E34" s="7"/>
    </row>
    <row r="35" spans="1:5" x14ac:dyDescent="0.25">
      <c r="A35" s="18"/>
      <c r="D35" s="19"/>
      <c r="E35" s="7"/>
    </row>
    <row r="36" spans="1:5" x14ac:dyDescent="0.25">
      <c r="A36" s="18" t="s">
        <v>8</v>
      </c>
      <c r="D36" s="15">
        <v>60000</v>
      </c>
      <c r="E36" s="7"/>
    </row>
    <row r="37" spans="1:5" x14ac:dyDescent="0.25">
      <c r="A37" s="18"/>
      <c r="D37" s="21"/>
      <c r="E37" s="7"/>
    </row>
    <row r="38" spans="1:5" ht="16.5" thickBot="1" x14ac:dyDescent="0.3">
      <c r="A38" s="22" t="s">
        <v>9</v>
      </c>
      <c r="B38" s="23"/>
      <c r="C38" s="23"/>
      <c r="D38" s="24">
        <f>D36+D34</f>
        <v>580168</v>
      </c>
      <c r="E38" s="7"/>
    </row>
    <row r="39" spans="1:5" x14ac:dyDescent="0.25">
      <c r="A39" s="8"/>
      <c r="B39" s="9"/>
      <c r="C39" s="9"/>
      <c r="D39" s="10"/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2020-09-03T08:01:13Z</dcterms:modified>
</cp:coreProperties>
</file>