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L22" i="1"/>
  <c r="L21" i="1"/>
</calcChain>
</file>

<file path=xl/sharedStrings.xml><?xml version="1.0" encoding="utf-8"?>
<sst xmlns="http://schemas.openxmlformats.org/spreadsheetml/2006/main" count="31" uniqueCount="30">
  <si>
    <t>ціна</t>
  </si>
  <si>
    <t>к-сть</t>
  </si>
  <si>
    <t>загальна
вартість</t>
  </si>
  <si>
    <t>Облаштування залу електромережами</t>
  </si>
  <si>
    <t>установка світильників</t>
  </si>
  <si>
    <t>закупка світильників</t>
  </si>
  <si>
    <t>Реконструкція сцени</t>
  </si>
  <si>
    <t xml:space="preserve">                Обов’язковий  резерв кошторису 20% -  25 тис грн..</t>
  </si>
  <si>
    <t>Загальний бюджет   150  тис. грн.</t>
  </si>
  <si>
    <t xml:space="preserve">Закупівля звукового обладнання </t>
  </si>
  <si>
    <t>пасивна акустична система</t>
  </si>
  <si>
    <t>підсилювач звуковий</t>
  </si>
  <si>
    <t>силовий звуковий мікшер</t>
  </si>
  <si>
    <t>мікрофони шнуровані</t>
  </si>
  <si>
    <t>радіосистема головна</t>
  </si>
  <si>
    <t>радіосистема ручна</t>
  </si>
  <si>
    <t>Пошиття сценічних костюмів</t>
  </si>
  <si>
    <t>дівочий костюм</t>
  </si>
  <si>
    <t>парубочий костюм</t>
  </si>
  <si>
    <t>Вид робіт</t>
  </si>
  <si>
    <t>Обов'язковий резерв кошторису 20%</t>
  </si>
  <si>
    <t>Загальний бюджет</t>
  </si>
  <si>
    <t xml:space="preserve">Заміна дверей </t>
  </si>
  <si>
    <t>закупка дверей</t>
  </si>
  <si>
    <t>монтажні роботи</t>
  </si>
  <si>
    <t>200/шт</t>
  </si>
  <si>
    <t>матеріал</t>
  </si>
  <si>
    <t>33м2</t>
  </si>
  <si>
    <t>робота</t>
  </si>
  <si>
    <t>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</si>
</sst>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7"/>
    </xf>
    <xf numFmtId="0" fontId="5" fillId="0" borderId="0" xfId="0" applyFont="1" applyAlignment="1">
      <alignment vertical="center"/>
    </xf>
    <xf numFmtId="0" fontId="2" fillId="0" borderId="2" xfId="0" applyFont="1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0" fontId="0" fillId="0" borderId="12" xfId="0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/>
    <xf numFmtId="0" fontId="4" fillId="0" borderId="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2" xfId="0" applyFont="1" applyBorder="1" applyAlignment="1">
      <alignment wrapText="1"/>
    </xf>
    <xf numFmtId="0" fontId="0" fillId="0" borderId="23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8" xfId="0" applyFont="1" applyBorder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8"/>
  <sheetViews>
    <sheetView tabSelected="1" workbookViewId="0">
      <selection activeCell="Q12" sqref="Q12"/>
    </sheetView>
  </sheetViews>
  <sheetFormatPr defaultRowHeight="14.4" x14ac:dyDescent="0.3"/>
  <cols>
    <col min="3" max="3" width="26.5546875" customWidth="1"/>
    <col min="9" max="9" width="35" customWidth="1"/>
  </cols>
  <sheetData>
    <row r="2" spans="8:13" ht="15" thickBot="1" x14ac:dyDescent="0.35"/>
    <row r="3" spans="8:13" ht="28.8" thickBot="1" x14ac:dyDescent="0.35">
      <c r="H3" s="5"/>
      <c r="I3" s="22" t="s">
        <v>19</v>
      </c>
      <c r="J3" s="23" t="s">
        <v>0</v>
      </c>
      <c r="K3" s="24" t="s">
        <v>1</v>
      </c>
      <c r="L3" s="25" t="s">
        <v>2</v>
      </c>
      <c r="M3" s="26"/>
    </row>
    <row r="4" spans="8:13" x14ac:dyDescent="0.3">
      <c r="H4" s="6"/>
      <c r="I4" s="27" t="s">
        <v>3</v>
      </c>
      <c r="J4" s="28"/>
      <c r="K4" s="28"/>
      <c r="L4" s="28"/>
      <c r="M4" s="29"/>
    </row>
    <row r="5" spans="8:13" x14ac:dyDescent="0.3">
      <c r="H5" s="6"/>
      <c r="I5" s="18" t="s">
        <v>4</v>
      </c>
      <c r="J5" s="20" t="s">
        <v>25</v>
      </c>
      <c r="K5" s="20">
        <v>20</v>
      </c>
      <c r="L5" s="20">
        <v>4000</v>
      </c>
      <c r="M5" s="21"/>
    </row>
    <row r="6" spans="8:13" x14ac:dyDescent="0.3">
      <c r="H6" s="6"/>
      <c r="I6" s="13" t="s">
        <v>5</v>
      </c>
      <c r="J6" s="10">
        <v>2000</v>
      </c>
      <c r="K6" s="1">
        <v>20</v>
      </c>
      <c r="L6" s="1">
        <v>40000</v>
      </c>
      <c r="M6" s="7"/>
    </row>
    <row r="7" spans="8:13" x14ac:dyDescent="0.3">
      <c r="H7" s="6"/>
      <c r="I7" s="15" t="s">
        <v>22</v>
      </c>
      <c r="J7" s="16"/>
      <c r="K7" s="16"/>
      <c r="L7" s="16"/>
      <c r="M7" s="17"/>
    </row>
    <row r="8" spans="8:13" x14ac:dyDescent="0.3">
      <c r="H8" s="6"/>
      <c r="I8" s="30" t="s">
        <v>23</v>
      </c>
      <c r="J8" s="31">
        <v>11000</v>
      </c>
      <c r="K8" s="31">
        <v>1</v>
      </c>
      <c r="L8" s="31">
        <v>11000</v>
      </c>
      <c r="M8" s="19"/>
    </row>
    <row r="9" spans="8:13" x14ac:dyDescent="0.3">
      <c r="H9" s="6"/>
      <c r="I9" s="30" t="s">
        <v>24</v>
      </c>
      <c r="J9" s="31">
        <v>1000</v>
      </c>
      <c r="K9" s="31">
        <v>1</v>
      </c>
      <c r="L9" s="31">
        <v>1000</v>
      </c>
      <c r="M9" s="19"/>
    </row>
    <row r="10" spans="8:13" x14ac:dyDescent="0.3">
      <c r="H10" s="6"/>
      <c r="I10" s="15" t="s">
        <v>6</v>
      </c>
      <c r="J10" s="16"/>
      <c r="K10" s="16"/>
      <c r="L10" s="16"/>
      <c r="M10" s="17"/>
    </row>
    <row r="11" spans="8:13" x14ac:dyDescent="0.3">
      <c r="H11" s="6"/>
      <c r="I11" s="30" t="s">
        <v>26</v>
      </c>
      <c r="J11" s="31">
        <v>800</v>
      </c>
      <c r="K11" s="31" t="s">
        <v>27</v>
      </c>
      <c r="L11" s="31">
        <v>26400</v>
      </c>
      <c r="M11" s="19"/>
    </row>
    <row r="12" spans="8:13" x14ac:dyDescent="0.3">
      <c r="H12" s="6"/>
      <c r="I12" s="30" t="s">
        <v>28</v>
      </c>
      <c r="J12" s="31">
        <v>200</v>
      </c>
      <c r="K12" s="31" t="s">
        <v>27</v>
      </c>
      <c r="L12" s="31">
        <v>6600</v>
      </c>
      <c r="M12" s="19"/>
    </row>
    <row r="13" spans="8:13" x14ac:dyDescent="0.3">
      <c r="H13" s="6"/>
      <c r="I13" s="15" t="s">
        <v>9</v>
      </c>
      <c r="J13" s="16"/>
      <c r="K13" s="16"/>
      <c r="L13" s="16"/>
      <c r="M13" s="17"/>
    </row>
    <row r="14" spans="8:13" x14ac:dyDescent="0.3">
      <c r="H14" s="6"/>
      <c r="I14" s="13" t="s">
        <v>10</v>
      </c>
      <c r="J14" s="10">
        <v>17000</v>
      </c>
      <c r="K14" s="1">
        <v>2</v>
      </c>
      <c r="L14" s="1">
        <v>34000</v>
      </c>
      <c r="M14" s="7"/>
    </row>
    <row r="15" spans="8:13" x14ac:dyDescent="0.3">
      <c r="H15" s="6"/>
      <c r="I15" s="13" t="s">
        <v>11</v>
      </c>
      <c r="J15" s="10">
        <v>18000</v>
      </c>
      <c r="K15" s="1">
        <v>1</v>
      </c>
      <c r="L15" s="1">
        <v>18000</v>
      </c>
      <c r="M15" s="7"/>
    </row>
    <row r="16" spans="8:13" x14ac:dyDescent="0.3">
      <c r="H16" s="6"/>
      <c r="I16" s="13" t="s">
        <v>12</v>
      </c>
      <c r="J16" s="10">
        <v>15000</v>
      </c>
      <c r="K16" s="1">
        <v>1</v>
      </c>
      <c r="L16" s="1">
        <v>15000</v>
      </c>
      <c r="M16" s="7"/>
    </row>
    <row r="17" spans="3:13" x14ac:dyDescent="0.3">
      <c r="H17" s="6"/>
      <c r="I17" s="13" t="s">
        <v>13</v>
      </c>
      <c r="J17" s="10">
        <v>3500</v>
      </c>
      <c r="K17" s="1">
        <v>2</v>
      </c>
      <c r="L17" s="1">
        <v>7000</v>
      </c>
      <c r="M17" s="7"/>
    </row>
    <row r="18" spans="3:13" x14ac:dyDescent="0.3">
      <c r="H18" s="6"/>
      <c r="I18" s="13" t="s">
        <v>14</v>
      </c>
      <c r="J18" s="10">
        <v>22000</v>
      </c>
      <c r="K18" s="1">
        <v>1</v>
      </c>
      <c r="L18" s="1">
        <v>22000</v>
      </c>
      <c r="M18" s="7"/>
    </row>
    <row r="19" spans="3:13" x14ac:dyDescent="0.3">
      <c r="H19" s="6"/>
      <c r="I19" s="13" t="s">
        <v>15</v>
      </c>
      <c r="J19" s="10">
        <v>13000</v>
      </c>
      <c r="K19" s="1">
        <v>1</v>
      </c>
      <c r="L19" s="1">
        <v>13000</v>
      </c>
      <c r="M19" s="7"/>
    </row>
    <row r="20" spans="3:13" x14ac:dyDescent="0.3">
      <c r="H20" s="6"/>
      <c r="I20" s="15" t="s">
        <v>16</v>
      </c>
      <c r="J20" s="16"/>
      <c r="K20" s="16"/>
      <c r="L20" s="16"/>
      <c r="M20" s="17"/>
    </row>
    <row r="21" spans="3:13" x14ac:dyDescent="0.3">
      <c r="H21" s="6"/>
      <c r="I21" s="13" t="s">
        <v>17</v>
      </c>
      <c r="J21" s="10">
        <v>11000</v>
      </c>
      <c r="K21" s="1">
        <v>12</v>
      </c>
      <c r="L21" s="1">
        <f>11000*12</f>
        <v>132000</v>
      </c>
      <c r="M21" s="7"/>
    </row>
    <row r="22" spans="3:13" x14ac:dyDescent="0.3">
      <c r="H22" s="6"/>
      <c r="I22" s="13" t="s">
        <v>18</v>
      </c>
      <c r="J22" s="10">
        <v>4000</v>
      </c>
      <c r="K22" s="1">
        <v>12</v>
      </c>
      <c r="L22" s="1">
        <f>4000*12</f>
        <v>48000</v>
      </c>
      <c r="M22" s="7"/>
    </row>
    <row r="23" spans="3:13" x14ac:dyDescent="0.3">
      <c r="H23" s="6"/>
      <c r="I23" s="13" t="s">
        <v>29</v>
      </c>
      <c r="J23" s="10"/>
      <c r="K23" s="1"/>
      <c r="L23" s="1">
        <f>L5+L6+L8+L9+L11+L12+L14+L15+L16+L17+L18+L19+L21+L22</f>
        <v>378000</v>
      </c>
      <c r="M23" s="7"/>
    </row>
    <row r="24" spans="3:13" x14ac:dyDescent="0.3">
      <c r="H24" s="6"/>
      <c r="I24" s="12" t="s">
        <v>20</v>
      </c>
      <c r="J24" s="10"/>
      <c r="K24" s="1"/>
      <c r="L24" s="1">
        <v>75600</v>
      </c>
      <c r="M24" s="7"/>
    </row>
    <row r="25" spans="3:13" ht="15" thickBot="1" x14ac:dyDescent="0.35">
      <c r="H25" s="6"/>
      <c r="I25" s="14" t="s">
        <v>21</v>
      </c>
      <c r="J25" s="11"/>
      <c r="K25" s="8"/>
      <c r="L25" s="32">
        <v>453600</v>
      </c>
      <c r="M25" s="9"/>
    </row>
    <row r="29" spans="3:13" ht="18" x14ac:dyDescent="0.3">
      <c r="C29" s="2"/>
    </row>
    <row r="30" spans="3:13" ht="18" x14ac:dyDescent="0.3">
      <c r="C30" s="3"/>
    </row>
    <row r="31" spans="3:13" ht="18" x14ac:dyDescent="0.3">
      <c r="C31" s="3"/>
    </row>
    <row r="32" spans="3:13" ht="18" x14ac:dyDescent="0.3">
      <c r="C32" s="3"/>
      <c r="I32">
        <v>250</v>
      </c>
    </row>
    <row r="33" spans="3:3" ht="18" x14ac:dyDescent="0.3">
      <c r="C33" s="3"/>
    </row>
    <row r="34" spans="3:3" ht="18" x14ac:dyDescent="0.3">
      <c r="C34" s="3"/>
    </row>
    <row r="35" spans="3:3" ht="18" x14ac:dyDescent="0.3">
      <c r="C35" s="3"/>
    </row>
    <row r="36" spans="3:3" ht="18" x14ac:dyDescent="0.3">
      <c r="C36" s="2"/>
    </row>
    <row r="37" spans="3:3" ht="18" x14ac:dyDescent="0.3">
      <c r="C37" s="4" t="s">
        <v>7</v>
      </c>
    </row>
    <row r="38" spans="3:3" ht="18" x14ac:dyDescent="0.3">
      <c r="C38" s="3" t="s">
        <v>8</v>
      </c>
    </row>
  </sheetData>
  <mergeCells count="5">
    <mergeCell ref="I13:M13"/>
    <mergeCell ref="I4:M4"/>
    <mergeCell ref="I20:M20"/>
    <mergeCell ref="I7:M7"/>
    <mergeCell ref="I10:M1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2020-09-01T11:46:57Z</dcterms:modified>
</cp:coreProperties>
</file>