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ВЗ-1«Дитяча посмішка»" sheetId="1" r:id="rId3"/>
    <sheet state="visible" name="ВЗ-2 «Спортивний світ»" sheetId="2" r:id="rId4"/>
    <sheet state="visible" name="ВЗ-З«З любов’ю до тварин»" sheetId="3" r:id="rId5"/>
    <sheet state="visible" name="ВЗ-4 “ФутболБаскетболВолейбол”" sheetId="4" r:id="rId6"/>
    <sheet state="visible" name="Загальна вартість проекту" sheetId="5" r:id="rId7"/>
  </sheets>
  <definedNames/>
  <calcPr/>
</workbook>
</file>

<file path=xl/sharedStrings.xml><?xml version="1.0" encoding="utf-8"?>
<sst xmlns="http://schemas.openxmlformats.org/spreadsheetml/2006/main" count="107" uniqueCount="84">
  <si>
    <t>Вид матеріалу чи послуги (МАЙДАНЧИК ДЛЯ ВИГУЛУ ТВАРИН)</t>
  </si>
  <si>
    <t>Вид матеріалу чи послуги (ДИТЯЧИЙ МАЙДАНЧИК)</t>
  </si>
  <si>
    <t>Вид матеріалу чи послуги (СПОРТИВНИЙ МАЙДАНЧИК)</t>
  </si>
  <si>
    <t>Кількість</t>
  </si>
  <si>
    <t>Ціна за од.</t>
  </si>
  <si>
    <t>Вартість</t>
  </si>
  <si>
    <t>Бетон В 30 (фундаментні стовпці)
(1000х300х300мм), м3</t>
  </si>
  <si>
    <t>Ігровий комплект "Місток" InterAtletika TE811</t>
  </si>
  <si>
    <t>Жим сидячи від грудей InterAtletika SL 101</t>
  </si>
  <si>
    <t>Жим сидячи від грудей - Тяга зверху InterAtletika SL 101.1</t>
  </si>
  <si>
    <t>Стовпці огорожі (60х40х1,5мм), м</t>
  </si>
  <si>
    <t>Тяга зверху InterAtletika SL 102</t>
  </si>
  <si>
    <t>Сітка секційна 2500х1800 (дріт Ø5мм), пог.м.</t>
  </si>
  <si>
    <t>Жим ногами горизонтальний InterAtletika SL 103</t>
  </si>
  <si>
    <t>Сітка секційна 2000х1800 (дріт Ø5мм), пог.м.</t>
  </si>
  <si>
    <t>Гірка "Ракета" InterAtletika TE109</t>
  </si>
  <si>
    <t>Тренажер для сідничних, привідних і відвідних м'язів стегна InterAtletika SL 104</t>
  </si>
  <si>
    <t>Хвіртка (1000х1800хØ5,0мм), шт</t>
  </si>
  <si>
    <t>Карусель "Волошка" InterAtletika TE216</t>
  </si>
  <si>
    <t>Тренажер для сідничних, привідних і відвідних м'язів стегна - Твістер InterAtletika SL 104.1</t>
  </si>
  <si>
    <t>Стовпці хвіртки (80х60х2,0), м</t>
  </si>
  <si>
    <t>Гойдалка - балансир великий InterAtletika TE213</t>
  </si>
  <si>
    <t>Бруси InterAtletika SL 105</t>
  </si>
  <si>
    <t>Грунт (земляні роботи по вирівнюванню
ділянки), м</t>
  </si>
  <si>
    <t>Гойдалка на пружині “джип” InterAtletika TE205</t>
  </si>
  <si>
    <t>Тренажер преса анатомічний InterAtletika SL 106</t>
  </si>
  <si>
    <t>Розробка грунту вручну в траншеях, м2</t>
  </si>
  <si>
    <t>Гойдалки подвійні на ланцюгах InterAtletika TE407</t>
  </si>
  <si>
    <t>Тренажер преса анатомічний InterAtletika SL 106.1</t>
  </si>
  <si>
    <t>Машинка InterAtletika TE509</t>
  </si>
  <si>
    <t>Копання ям для стояків вручну</t>
  </si>
  <si>
    <t>Тренажер м'язів черевного преса InterAtletika SL 109</t>
  </si>
  <si>
    <t>Пісочниця середня InterAtletika TE302</t>
  </si>
  <si>
    <t>Улаштування бетонної підготовки, м3</t>
  </si>
  <si>
    <t>Повітряний ходок InterAtletika SL 115</t>
  </si>
  <si>
    <t>Вартість матеріалів</t>
  </si>
  <si>
    <t>Лавка з напувалками для собак</t>
  </si>
  <si>
    <t>Орбітрек InterAtletika SL 116</t>
  </si>
  <si>
    <t>Станція для прибирання за собаками</t>
  </si>
  <si>
    <t>Розгинач стегна InterAtletika SL 126</t>
  </si>
  <si>
    <t>Перешкоди "Аджиліті" для тренування собак джамп</t>
  </si>
  <si>
    <t>Тенісний стіл для вулиць</t>
  </si>
  <si>
    <t>Перешкоди "Аджиліті" для тренування собак гірка</t>
  </si>
  <si>
    <t>Турнік</t>
  </si>
  <si>
    <t>Рукохід</t>
  </si>
  <si>
    <t>Перешкоди "Аджиліті" для тренування собак Бар’єр великий</t>
  </si>
  <si>
    <t>Гребний тренажер InterAtletika SL 135</t>
  </si>
  <si>
    <t>Перешкоди "Аджиліті" для тренування собак Бар’єр середній</t>
  </si>
  <si>
    <t>Лижник InterAtletika SL 141</t>
  </si>
  <si>
    <t>Перешкоди "Аджиліті" для тренування собак Бар’єр малий</t>
  </si>
  <si>
    <t>Тренажер для м'язів стегна InterAtletika SL 142</t>
  </si>
  <si>
    <t>Перешкоди "Аджиліті" для тренування собак Кільце</t>
  </si>
  <si>
    <t>Жим сидячи від грудей InterAtletika SL 201</t>
  </si>
  <si>
    <t>Перешкоди "Аджиліті" для тренування собак Стіл</t>
  </si>
  <si>
    <t>Тренажер для м'язів стегна InterAtletika SL 242</t>
  </si>
  <si>
    <t>Перешкоди "Аджиліті" для тренування собак Труба</t>
  </si>
  <si>
    <t>Упор для преса InterAtletika SL 125</t>
  </si>
  <si>
    <t>Перешкоди "Аджиліті" для тренування собак Бук</t>
  </si>
  <si>
    <t>Батерфляй InterAtletika SL 128</t>
  </si>
  <si>
    <t>Таблиця ідентифікатор секцій</t>
  </si>
  <si>
    <t>Тренажер для м'язів біцепса InterAtletika SL 129</t>
  </si>
  <si>
    <t>Таблиця Правила користування майданчиком</t>
  </si>
  <si>
    <t>Облаштування бетонних основ під майданчик - матеріали</t>
  </si>
  <si>
    <t>Схема з варіантами проходження перешкод</t>
  </si>
  <si>
    <t>Вартість підготовчих, монтажних та встановлювальних робіт</t>
  </si>
  <si>
    <t>Непередбачені витрати 20%</t>
  </si>
  <si>
    <t>Всього</t>
  </si>
  <si>
    <t>Вартість робіт</t>
  </si>
  <si>
    <t>Вид матеріалу чи послуги (ПОЛЕ ДЛЯ МІНІ-ФУТБОЛУ ТА ІН)</t>
  </si>
  <si>
    <t>Матеріали та роботи</t>
  </si>
  <si>
    <t>Влаштування основи</t>
  </si>
  <si>
    <t>Влаштування гумового покриття</t>
  </si>
  <si>
    <t>Стійки волейбольні</t>
  </si>
  <si>
    <t>Стійка баскетбольна</t>
  </si>
  <si>
    <t>Ворота для міні-футболу</t>
  </si>
  <si>
    <t>Сітка для міні-футболу</t>
  </si>
  <si>
    <t>Комплект огорожі "пром спорт" м.п.</t>
  </si>
  <si>
    <t>Вартість, грн</t>
  </si>
  <si>
    <t>ВЗ-1«Дитяча посмішка»</t>
  </si>
  <si>
    <t>ВЗ-2 «Спортивний світ»</t>
  </si>
  <si>
    <t>ВЗ-3«З любов’ю до тварин»</t>
  </si>
  <si>
    <t>ВЗ-4 “Футбол/Баскетбол/Волейбол”</t>
  </si>
  <si>
    <t>розробка проектно-кошторисної докуметації проекту</t>
  </si>
  <si>
    <t>ПОВНА КОШТОРИСНА ВАРТІСТЬ ПРОЕКТУ БЕЗ ПДВ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</si>
</sst>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</font>
    <font/>
    <font>
      <b/>
      <sz val="11.0"/>
      <name val="Times New Roman"/>
    </font>
    <font>
      <sz val="11.0"/>
      <color rgb="FF000000"/>
      <name val="Times New Roman"/>
    </font>
    <font>
      <sz val="11.0"/>
      <name val="Times New Roman"/>
    </font>
    <font>
      <b/>
      <sz val="11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2" fontId="3" numFmtId="0" xfId="0" applyAlignment="1" applyFont="1">
      <alignment/>
    </xf>
    <xf borderId="1" fillId="0" fontId="4" numFmtId="0" xfId="0" applyAlignment="1" applyBorder="1" applyFont="1">
      <alignment/>
    </xf>
    <xf borderId="1" fillId="0" fontId="5" numFmtId="0" xfId="0" applyAlignment="1" applyBorder="1" applyFont="1">
      <alignment vertical="top"/>
    </xf>
    <xf borderId="0" fillId="0" fontId="5" numFmtId="0" xfId="0" applyAlignment="1" applyFont="1">
      <alignment/>
    </xf>
    <xf borderId="1" fillId="0" fontId="6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1.14"/>
  </cols>
  <sheetData>
    <row r="1">
      <c r="A1" s="1" t="s">
        <v>1</v>
      </c>
      <c r="B1" s="1" t="s">
        <v>3</v>
      </c>
      <c r="C1" s="1" t="s">
        <v>4</v>
      </c>
      <c r="D1" s="1" t="s">
        <v>5</v>
      </c>
    </row>
    <row r="2">
      <c r="A2" s="2" t="s">
        <v>7</v>
      </c>
      <c r="B2" s="2">
        <v>2.0</v>
      </c>
      <c r="C2" s="2">
        <v>39000.0</v>
      </c>
      <c r="D2" s="2">
        <v>78000.0</v>
      </c>
    </row>
    <row r="3">
      <c r="A3" s="2" t="s">
        <v>15</v>
      </c>
      <c r="B3" s="2">
        <v>1.0</v>
      </c>
      <c r="C3" s="2">
        <v>19500.0</v>
      </c>
      <c r="D3" s="2">
        <v>19500.0</v>
      </c>
    </row>
    <row r="4">
      <c r="A4" s="2" t="s">
        <v>18</v>
      </c>
      <c r="B4" s="2">
        <v>1.0</v>
      </c>
      <c r="C4" s="2">
        <v>7100.0</v>
      </c>
      <c r="D4" s="2">
        <v>7100.0</v>
      </c>
    </row>
    <row r="5">
      <c r="A5" s="2" t="s">
        <v>21</v>
      </c>
      <c r="B5" s="2">
        <v>1.0</v>
      </c>
      <c r="C5" s="2">
        <v>5000.0</v>
      </c>
      <c r="D5" s="2">
        <v>5000.0</v>
      </c>
    </row>
    <row r="6">
      <c r="A6" s="2" t="s">
        <v>24</v>
      </c>
      <c r="B6" s="2">
        <v>2.0</v>
      </c>
      <c r="C6" s="2">
        <v>11000.0</v>
      </c>
      <c r="D6" s="2">
        <v>22000.0</v>
      </c>
    </row>
    <row r="7">
      <c r="A7" s="2" t="s">
        <v>27</v>
      </c>
      <c r="B7" s="2">
        <v>1.0</v>
      </c>
      <c r="C7" s="2">
        <v>6000.0</v>
      </c>
      <c r="D7" s="2">
        <v>6000.0</v>
      </c>
    </row>
    <row r="8">
      <c r="A8" s="2" t="s">
        <v>29</v>
      </c>
      <c r="B8" s="2">
        <v>1.0</v>
      </c>
      <c r="C8" s="2">
        <v>26000.0</v>
      </c>
      <c r="D8" s="2">
        <v>26000.0</v>
      </c>
    </row>
    <row r="9">
      <c r="A9" s="2" t="s">
        <v>32</v>
      </c>
      <c r="B9" s="2">
        <v>2.0</v>
      </c>
      <c r="C9" s="2">
        <v>5000.0</v>
      </c>
      <c r="D9" s="2">
        <v>10000.0</v>
      </c>
    </row>
    <row r="10">
      <c r="A10" s="2"/>
      <c r="B10" s="2"/>
    </row>
    <row r="11">
      <c r="A11" s="2" t="s">
        <v>35</v>
      </c>
      <c r="B11" s="2"/>
      <c r="C11" s="2"/>
      <c r="D11" s="2">
        <f>SUM(D2:D9)</f>
        <v>173600</v>
      </c>
    </row>
    <row r="12">
      <c r="A12" s="2" t="s">
        <v>64</v>
      </c>
      <c r="B12" s="2"/>
      <c r="C12" s="2"/>
      <c r="D12" s="2">
        <v>190000.0</v>
      </c>
    </row>
    <row r="13">
      <c r="A13" s="2" t="s">
        <v>65</v>
      </c>
      <c r="B13" s="2"/>
      <c r="C13" s="2"/>
      <c r="D13" s="2">
        <v>72720.0</v>
      </c>
    </row>
    <row r="14">
      <c r="A14" s="2" t="s">
        <v>66</v>
      </c>
      <c r="B14" s="2"/>
      <c r="C14" s="2"/>
      <c r="D14" s="3">
        <f>SUM(D11:D13)</f>
        <v>436320</v>
      </c>
    </row>
    <row r="15">
      <c r="A15" s="2"/>
      <c r="B15" s="2"/>
      <c r="C15" s="2"/>
      <c r="D15" s="2"/>
    </row>
    <row r="16">
      <c r="A16" s="2"/>
      <c r="B16" s="2"/>
      <c r="C16" s="2"/>
      <c r="D16" s="2"/>
    </row>
    <row r="17">
      <c r="A17" s="2"/>
      <c r="B17" s="2"/>
    </row>
    <row r="18">
      <c r="A18" s="2"/>
      <c r="B18" s="2"/>
    </row>
    <row r="19">
      <c r="A19" s="2"/>
      <c r="B19" s="2"/>
    </row>
    <row r="20">
      <c r="A20" s="2"/>
      <c r="B20" s="2"/>
      <c r="C20" s="2"/>
      <c r="D20" s="2"/>
    </row>
    <row r="21">
      <c r="A21" s="2"/>
      <c r="B21" s="2"/>
      <c r="C21" s="2"/>
      <c r="D21" s="2"/>
    </row>
    <row r="22">
      <c r="A22" s="2"/>
      <c r="B22" s="2"/>
      <c r="C22" s="2"/>
      <c r="D22" s="2"/>
    </row>
    <row r="23">
      <c r="A23" s="2"/>
      <c r="B23" s="2"/>
      <c r="C23" s="2"/>
      <c r="D23" s="2"/>
    </row>
    <row r="24">
      <c r="A24" s="2"/>
      <c r="B24" s="2"/>
      <c r="C24" s="2"/>
      <c r="D24" s="2"/>
    </row>
    <row r="25">
      <c r="A25" s="2"/>
      <c r="B25" s="2"/>
      <c r="C25" s="2"/>
      <c r="D25" s="2"/>
    </row>
    <row r="27">
      <c r="A27" s="2" t="s">
        <v>67</v>
      </c>
      <c r="D27" s="2"/>
    </row>
    <row r="28">
      <c r="A28" s="2" t="s">
        <v>65</v>
      </c>
      <c r="D28" s="2"/>
    </row>
    <row r="29">
      <c r="A29" s="2" t="s">
        <v>66</v>
      </c>
      <c r="D29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1.14"/>
  </cols>
  <sheetData>
    <row r="1">
      <c r="A1" s="1" t="s">
        <v>2</v>
      </c>
      <c r="B1" s="1" t="s">
        <v>3</v>
      </c>
      <c r="C1" s="1" t="s">
        <v>4</v>
      </c>
      <c r="D1" s="1" t="s">
        <v>5</v>
      </c>
    </row>
    <row r="2">
      <c r="A2" s="2" t="s">
        <v>8</v>
      </c>
      <c r="B2" s="2">
        <v>1.0</v>
      </c>
      <c r="C2" s="2">
        <v>14000.0</v>
      </c>
      <c r="D2" s="2">
        <v>14000.0</v>
      </c>
    </row>
    <row r="3">
      <c r="A3" s="2" t="s">
        <v>9</v>
      </c>
      <c r="B3" s="2">
        <v>1.0</v>
      </c>
      <c r="C3" s="2">
        <v>12900.0</v>
      </c>
      <c r="D3" s="2">
        <v>12900.0</v>
      </c>
    </row>
    <row r="4">
      <c r="A4" s="2" t="s">
        <v>11</v>
      </c>
      <c r="B4" s="2">
        <v>1.0</v>
      </c>
      <c r="C4" s="2">
        <v>11200.0</v>
      </c>
      <c r="D4" s="2">
        <v>11200.0</v>
      </c>
    </row>
    <row r="5">
      <c r="A5" s="2" t="s">
        <v>13</v>
      </c>
      <c r="B5" s="2">
        <v>1.0</v>
      </c>
      <c r="C5" s="2">
        <v>7300.0</v>
      </c>
      <c r="D5" s="2">
        <v>7300.0</v>
      </c>
    </row>
    <row r="6">
      <c r="A6" s="2" t="s">
        <v>16</v>
      </c>
      <c r="B6" s="2">
        <v>1.0</v>
      </c>
      <c r="C6" s="2">
        <v>5900.0</v>
      </c>
      <c r="D6" s="2">
        <v>5900.0</v>
      </c>
    </row>
    <row r="7">
      <c r="A7" s="2" t="s">
        <v>19</v>
      </c>
      <c r="B7" s="2">
        <v>1.0</v>
      </c>
      <c r="C7" s="2">
        <v>6100.0</v>
      </c>
      <c r="D7" s="2">
        <v>6100.0</v>
      </c>
    </row>
    <row r="8">
      <c r="A8" s="2" t="s">
        <v>22</v>
      </c>
      <c r="B8" s="2">
        <v>1.0</v>
      </c>
      <c r="C8" s="2">
        <v>4800.0</v>
      </c>
      <c r="D8" s="2">
        <v>4800.0</v>
      </c>
    </row>
    <row r="9">
      <c r="A9" s="2" t="s">
        <v>25</v>
      </c>
      <c r="B9" s="2">
        <v>1.0</v>
      </c>
      <c r="C9" s="2">
        <v>4700.0</v>
      </c>
      <c r="D9" s="2">
        <v>4700.0</v>
      </c>
    </row>
    <row r="10">
      <c r="A10" s="2" t="s">
        <v>28</v>
      </c>
      <c r="B10" s="2">
        <v>1.0</v>
      </c>
      <c r="C10" s="2">
        <v>6500.0</v>
      </c>
      <c r="D10" s="2">
        <v>6500.0</v>
      </c>
    </row>
    <row r="11">
      <c r="A11" s="2" t="s">
        <v>31</v>
      </c>
      <c r="B11" s="2">
        <v>1.0</v>
      </c>
      <c r="C11" s="2">
        <v>5400.0</v>
      </c>
      <c r="D11" s="2">
        <v>5400.0</v>
      </c>
    </row>
    <row r="12">
      <c r="A12" s="2" t="s">
        <v>34</v>
      </c>
      <c r="B12" s="2">
        <v>1.0</v>
      </c>
      <c r="C12" s="2">
        <v>6300.0</v>
      </c>
      <c r="D12" s="2">
        <v>6300.0</v>
      </c>
    </row>
    <row r="13">
      <c r="A13" s="2" t="s">
        <v>37</v>
      </c>
      <c r="B13" s="2">
        <v>1.0</v>
      </c>
      <c r="C13" s="2">
        <v>7600.0</v>
      </c>
      <c r="D13" s="2">
        <v>7600.0</v>
      </c>
    </row>
    <row r="14">
      <c r="A14" s="2" t="s">
        <v>39</v>
      </c>
      <c r="B14" s="2">
        <v>1.0</v>
      </c>
      <c r="C14" s="2">
        <v>6600.0</v>
      </c>
      <c r="D14" s="2">
        <v>6600.0</v>
      </c>
    </row>
    <row r="15">
      <c r="A15" s="2" t="s">
        <v>41</v>
      </c>
      <c r="B15" s="2">
        <v>1.0</v>
      </c>
      <c r="C15" s="2">
        <v>5600.0</v>
      </c>
      <c r="D15" s="2">
        <v>5600.0</v>
      </c>
    </row>
    <row r="16">
      <c r="A16" s="2" t="s">
        <v>43</v>
      </c>
      <c r="B16" s="2">
        <v>1.0</v>
      </c>
      <c r="C16" s="2">
        <v>10400.0</v>
      </c>
      <c r="D16" s="2">
        <v>10400.0</v>
      </c>
    </row>
    <row r="17">
      <c r="A17" s="2" t="s">
        <v>44</v>
      </c>
      <c r="B17" s="2">
        <v>1.0</v>
      </c>
      <c r="C17" s="2">
        <v>17200.0</v>
      </c>
      <c r="D17" s="2">
        <v>17200.0</v>
      </c>
    </row>
    <row r="18">
      <c r="A18" s="2" t="s">
        <v>46</v>
      </c>
      <c r="B18" s="2">
        <v>1.0</v>
      </c>
      <c r="C18" s="2">
        <v>5400.0</v>
      </c>
      <c r="D18" s="2">
        <v>5400.0</v>
      </c>
    </row>
    <row r="19">
      <c r="A19" s="2" t="s">
        <v>48</v>
      </c>
      <c r="B19" s="2">
        <v>1.0</v>
      </c>
      <c r="C19" s="2">
        <v>7200.0</v>
      </c>
      <c r="D19" s="2">
        <v>7200.0</v>
      </c>
    </row>
    <row r="20">
      <c r="A20" s="2" t="s">
        <v>50</v>
      </c>
      <c r="B20" s="2">
        <v>1.0</v>
      </c>
      <c r="C20" s="2">
        <v>8600.0</v>
      </c>
      <c r="D20" s="2">
        <v>8600.0</v>
      </c>
    </row>
    <row r="21">
      <c r="A21" s="2" t="s">
        <v>52</v>
      </c>
      <c r="B21" s="2">
        <v>1.0</v>
      </c>
      <c r="C21" s="2">
        <v>8800.0</v>
      </c>
      <c r="D21" s="2">
        <v>8800.0</v>
      </c>
    </row>
    <row r="22">
      <c r="A22" s="2" t="s">
        <v>54</v>
      </c>
      <c r="B22" s="2">
        <v>1.0</v>
      </c>
      <c r="C22" s="2">
        <v>6100.0</v>
      </c>
      <c r="D22" s="2">
        <v>6100.0</v>
      </c>
    </row>
    <row r="23">
      <c r="A23" s="2" t="s">
        <v>56</v>
      </c>
      <c r="B23" s="2">
        <v>1.0</v>
      </c>
      <c r="C23" s="2">
        <v>5800.0</v>
      </c>
      <c r="D23" s="2">
        <v>5800.0</v>
      </c>
    </row>
    <row r="24">
      <c r="A24" s="2" t="s">
        <v>58</v>
      </c>
      <c r="B24" s="2">
        <v>1.0</v>
      </c>
      <c r="C24" s="2">
        <v>15100.0</v>
      </c>
      <c r="D24" s="2">
        <v>15100.0</v>
      </c>
    </row>
    <row r="25">
      <c r="A25" s="2" t="s">
        <v>60</v>
      </c>
      <c r="B25" s="2">
        <v>1.0</v>
      </c>
      <c r="C25" s="2">
        <v>11600.0</v>
      </c>
      <c r="D25" s="2">
        <v>11600.0</v>
      </c>
    </row>
    <row r="26">
      <c r="A26" s="2" t="s">
        <v>62</v>
      </c>
      <c r="B26" s="2">
        <v>25.0</v>
      </c>
      <c r="C26" s="2">
        <v>6000.0</v>
      </c>
      <c r="D26" s="2">
        <v>150000.0</v>
      </c>
    </row>
    <row r="28">
      <c r="A28" s="2" t="s">
        <v>35</v>
      </c>
      <c r="B28" s="2"/>
      <c r="D28">
        <f>SUM(D2:D26)</f>
        <v>351100</v>
      </c>
    </row>
    <row r="29">
      <c r="A29" s="2" t="s">
        <v>64</v>
      </c>
      <c r="D29" s="2">
        <v>305000.0</v>
      </c>
    </row>
    <row r="30">
      <c r="A30" s="2" t="s">
        <v>65</v>
      </c>
      <c r="D30" s="2">
        <v>131220.0</v>
      </c>
    </row>
    <row r="31">
      <c r="A31" s="2" t="s">
        <v>66</v>
      </c>
      <c r="D31" s="3">
        <f>SUM(D28:D30)</f>
        <v>787320</v>
      </c>
    </row>
    <row r="32">
      <c r="D32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1.14"/>
  </cols>
  <sheetData>
    <row r="1">
      <c r="A1" s="1" t="s">
        <v>0</v>
      </c>
      <c r="B1" s="1" t="s">
        <v>3</v>
      </c>
      <c r="C1" s="1" t="s">
        <v>4</v>
      </c>
      <c r="D1" s="1" t="s">
        <v>5</v>
      </c>
    </row>
    <row r="2">
      <c r="A2" s="2" t="s">
        <v>6</v>
      </c>
      <c r="B2" s="2">
        <v>44.0</v>
      </c>
      <c r="C2" s="2">
        <v>1251.0</v>
      </c>
      <c r="D2" s="2">
        <v>55044.0</v>
      </c>
    </row>
    <row r="3">
      <c r="A3" s="2" t="s">
        <v>10</v>
      </c>
      <c r="B3" s="2">
        <v>40.0</v>
      </c>
      <c r="C3" s="2">
        <v>50.0</v>
      </c>
      <c r="D3" s="2">
        <v>2000.0</v>
      </c>
    </row>
    <row r="4">
      <c r="A4" s="2" t="s">
        <v>12</v>
      </c>
      <c r="B4" s="2">
        <v>40.0</v>
      </c>
      <c r="C4" s="2">
        <v>350.0</v>
      </c>
      <c r="D4" s="2">
        <v>14000.0</v>
      </c>
    </row>
    <row r="5">
      <c r="A5" s="2" t="s">
        <v>14</v>
      </c>
      <c r="B5" s="2">
        <v>4.0</v>
      </c>
      <c r="C5" s="2">
        <v>340.0</v>
      </c>
      <c r="D5" s="2">
        <v>1360.0</v>
      </c>
    </row>
    <row r="6">
      <c r="A6" s="2" t="s">
        <v>17</v>
      </c>
      <c r="B6" s="2">
        <v>2.0</v>
      </c>
      <c r="C6" s="2">
        <v>5000.0</v>
      </c>
      <c r="D6" s="2">
        <v>10000.0</v>
      </c>
    </row>
    <row r="7">
      <c r="A7" s="2" t="s">
        <v>20</v>
      </c>
      <c r="B7" s="2">
        <v>4.0</v>
      </c>
      <c r="C7" s="2">
        <v>250.0</v>
      </c>
      <c r="D7" s="2">
        <v>1000.0</v>
      </c>
    </row>
    <row r="8">
      <c r="A8" s="2" t="s">
        <v>23</v>
      </c>
      <c r="B8" s="2">
        <v>100.0</v>
      </c>
      <c r="C8" s="2">
        <v>100.0</v>
      </c>
      <c r="D8" s="2">
        <v>10000.0</v>
      </c>
    </row>
    <row r="9">
      <c r="A9" s="2" t="s">
        <v>26</v>
      </c>
      <c r="B9" s="2">
        <v>100.0</v>
      </c>
      <c r="C9" s="2">
        <v>50.0</v>
      </c>
      <c r="D9" s="2">
        <v>5000.0</v>
      </c>
    </row>
    <row r="10">
      <c r="A10" s="2" t="s">
        <v>30</v>
      </c>
      <c r="B10" s="2">
        <v>100.0</v>
      </c>
      <c r="C10" s="2">
        <v>40.0</v>
      </c>
      <c r="D10" s="2">
        <v>4000.0</v>
      </c>
    </row>
    <row r="11">
      <c r="A11" s="2" t="s">
        <v>33</v>
      </c>
      <c r="B11" s="2">
        <v>100.0</v>
      </c>
      <c r="C11" s="2">
        <v>30.0</v>
      </c>
      <c r="D11" s="2">
        <v>3000.0</v>
      </c>
    </row>
    <row r="12">
      <c r="A12" s="2" t="s">
        <v>36</v>
      </c>
      <c r="B12" s="2">
        <v>3.0</v>
      </c>
      <c r="C12" s="2">
        <v>4000.0</v>
      </c>
      <c r="D12" s="2">
        <v>12000.0</v>
      </c>
    </row>
    <row r="13">
      <c r="A13" s="2" t="s">
        <v>38</v>
      </c>
      <c r="B13" s="2">
        <v>1.0</v>
      </c>
      <c r="C13" s="2">
        <v>8000.0</v>
      </c>
      <c r="D13" s="2">
        <v>8000.0</v>
      </c>
    </row>
    <row r="14">
      <c r="A14" s="2" t="s">
        <v>40</v>
      </c>
      <c r="B14" s="2">
        <v>1.0</v>
      </c>
      <c r="C14" s="2">
        <v>15000.0</v>
      </c>
      <c r="D14" s="2">
        <v>15000.0</v>
      </c>
    </row>
    <row r="15">
      <c r="A15" s="2" t="s">
        <v>42</v>
      </c>
      <c r="B15" s="2">
        <v>1.0</v>
      </c>
      <c r="C15" s="2">
        <v>7000.0</v>
      </c>
      <c r="D15" s="2">
        <v>7000.0</v>
      </c>
    </row>
    <row r="16">
      <c r="A16" s="2" t="s">
        <v>45</v>
      </c>
      <c r="B16" s="2">
        <v>1.0</v>
      </c>
      <c r="C16" s="2">
        <v>25000.0</v>
      </c>
      <c r="D16" s="2">
        <v>25000.0</v>
      </c>
    </row>
    <row r="17">
      <c r="A17" s="2" t="s">
        <v>47</v>
      </c>
      <c r="B17" s="2">
        <v>1.0</v>
      </c>
      <c r="C17" s="2">
        <v>20000.0</v>
      </c>
      <c r="D17" s="2">
        <v>20000.0</v>
      </c>
    </row>
    <row r="18">
      <c r="A18" s="2" t="s">
        <v>49</v>
      </c>
      <c r="B18" s="2">
        <v>1.0</v>
      </c>
      <c r="C18" s="2">
        <v>18222.0</v>
      </c>
      <c r="D18" s="2">
        <v>18222.0</v>
      </c>
    </row>
    <row r="19">
      <c r="A19" s="2" t="s">
        <v>51</v>
      </c>
      <c r="B19" s="2">
        <v>1.0</v>
      </c>
      <c r="C19" s="2">
        <v>17900.0</v>
      </c>
      <c r="D19" s="2">
        <v>17900.0</v>
      </c>
    </row>
    <row r="20">
      <c r="A20" s="2" t="s">
        <v>53</v>
      </c>
      <c r="B20" s="2">
        <v>1.0</v>
      </c>
      <c r="C20" s="2">
        <v>22000.0</v>
      </c>
      <c r="D20" s="2">
        <v>22000.0</v>
      </c>
    </row>
    <row r="21">
      <c r="A21" s="2" t="s">
        <v>55</v>
      </c>
      <c r="B21" s="2">
        <v>1.0</v>
      </c>
      <c r="C21" s="2">
        <v>35000.0</v>
      </c>
      <c r="D21" s="2">
        <v>35000.0</v>
      </c>
    </row>
    <row r="22">
      <c r="A22" s="2" t="s">
        <v>57</v>
      </c>
      <c r="B22" s="2">
        <v>1.0</v>
      </c>
      <c r="C22" s="2">
        <v>13200.0</v>
      </c>
      <c r="D22" s="2">
        <v>13200.0</v>
      </c>
    </row>
    <row r="23">
      <c r="A23" s="2" t="s">
        <v>59</v>
      </c>
      <c r="B23" s="2">
        <v>1.0</v>
      </c>
      <c r="C23" s="2">
        <v>200.0</v>
      </c>
      <c r="D23" s="2">
        <v>200.0</v>
      </c>
    </row>
    <row r="24">
      <c r="A24" s="2" t="s">
        <v>61</v>
      </c>
      <c r="B24" s="2">
        <v>1.0</v>
      </c>
      <c r="C24" s="2">
        <v>500.0</v>
      </c>
      <c r="D24" s="2">
        <v>500.0</v>
      </c>
    </row>
    <row r="25">
      <c r="A25" s="2" t="s">
        <v>63</v>
      </c>
      <c r="B25" s="2">
        <v>1.0</v>
      </c>
      <c r="C25" s="2">
        <v>1000.0</v>
      </c>
      <c r="D25" s="2">
        <v>1000.0</v>
      </c>
    </row>
    <row r="27">
      <c r="A27" s="2" t="s">
        <v>35</v>
      </c>
      <c r="D27" s="2">
        <f>SUM(D2:D25)</f>
        <v>300426</v>
      </c>
    </row>
    <row r="28">
      <c r="A28" s="2" t="s">
        <v>64</v>
      </c>
      <c r="D28" s="2">
        <v>245000.0</v>
      </c>
    </row>
    <row r="29">
      <c r="A29" s="2" t="s">
        <v>65</v>
      </c>
      <c r="D29" s="2">
        <v>109085.0</v>
      </c>
    </row>
    <row r="30">
      <c r="A30" s="2" t="s">
        <v>66</v>
      </c>
      <c r="D30" s="4">
        <f>SUM(D27:D29)</f>
        <v>654511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9.71"/>
  </cols>
  <sheetData>
    <row r="1">
      <c r="A1" s="1" t="s">
        <v>68</v>
      </c>
      <c r="B1" s="1" t="s">
        <v>3</v>
      </c>
      <c r="C1" s="1" t="s">
        <v>4</v>
      </c>
      <c r="D1" s="1" t="s">
        <v>5</v>
      </c>
    </row>
    <row r="2">
      <c r="A2" s="2" t="s">
        <v>70</v>
      </c>
      <c r="B2" s="2">
        <v>200.0</v>
      </c>
      <c r="C2" s="2">
        <v>400.0</v>
      </c>
      <c r="D2" s="2">
        <v>80000.0</v>
      </c>
    </row>
    <row r="3">
      <c r="A3" s="2" t="s">
        <v>71</v>
      </c>
      <c r="B3" s="2">
        <v>200.0</v>
      </c>
      <c r="C3" s="2">
        <v>600.0</v>
      </c>
      <c r="D3" s="2">
        <v>120000.0</v>
      </c>
    </row>
    <row r="4">
      <c r="A4" s="2" t="s">
        <v>72</v>
      </c>
      <c r="B4" s="2">
        <v>1.0</v>
      </c>
      <c r="C4" s="2">
        <v>5000.0</v>
      </c>
      <c r="D4" s="2">
        <v>5000.0</v>
      </c>
    </row>
    <row r="5">
      <c r="A5" s="2" t="s">
        <v>73</v>
      </c>
      <c r="B5" s="2">
        <v>2.0</v>
      </c>
      <c r="C5" s="2">
        <v>9000.0</v>
      </c>
      <c r="D5" s="2">
        <v>1800.0</v>
      </c>
    </row>
    <row r="6">
      <c r="A6" s="2" t="s">
        <v>74</v>
      </c>
      <c r="B6" s="2">
        <v>2.0</v>
      </c>
      <c r="C6" s="2">
        <v>7000.0</v>
      </c>
      <c r="D6" s="2">
        <v>1400.0</v>
      </c>
    </row>
    <row r="7">
      <c r="A7" s="2" t="s">
        <v>75</v>
      </c>
      <c r="B7" s="2">
        <v>2.0</v>
      </c>
      <c r="C7" s="2">
        <v>1400.0</v>
      </c>
      <c r="D7" s="2">
        <v>2800.0</v>
      </c>
    </row>
    <row r="8">
      <c r="A8" s="2" t="s">
        <v>76</v>
      </c>
      <c r="B8" s="2">
        <v>66.0</v>
      </c>
      <c r="C8" s="2">
        <v>2500.0</v>
      </c>
      <c r="D8" s="2">
        <v>165000.0</v>
      </c>
    </row>
    <row r="10">
      <c r="A10" s="2" t="s">
        <v>35</v>
      </c>
      <c r="D10">
        <f>SUM(D2:D8)</f>
        <v>376000</v>
      </c>
    </row>
    <row r="11">
      <c r="A11" s="2" t="s">
        <v>64</v>
      </c>
      <c r="D11" s="2">
        <v>270000.0</v>
      </c>
    </row>
    <row r="12">
      <c r="A12" s="2" t="s">
        <v>65</v>
      </c>
      <c r="D12" s="2">
        <v>129200.0</v>
      </c>
    </row>
    <row r="13">
      <c r="A13" s="2" t="s">
        <v>66</v>
      </c>
      <c r="D13" s="3">
        <f>SUM(D10:D12)</f>
        <v>775200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6.29"/>
  </cols>
  <sheetData>
    <row r="1">
      <c r="A1" s="5" t="s">
        <v>69</v>
      </c>
      <c r="B1" s="5" t="s">
        <v>77</v>
      </c>
    </row>
    <row r="2">
      <c r="A2" s="6" t="s">
        <v>78</v>
      </c>
      <c r="B2" s="6">
        <v>436320.0</v>
      </c>
    </row>
    <row r="3">
      <c r="A3" s="6" t="s">
        <v>79</v>
      </c>
      <c r="B3" s="7">
        <v>787320.0</v>
      </c>
    </row>
    <row r="4">
      <c r="A4" s="6" t="s">
        <v>80</v>
      </c>
      <c r="B4" s="8">
        <v>654511.0</v>
      </c>
    </row>
    <row r="5">
      <c r="A5" s="6" t="s">
        <v>81</v>
      </c>
      <c r="B5" s="8">
        <v>775200.0</v>
      </c>
    </row>
    <row r="6">
      <c r="A6" s="2" t="s">
        <v>82</v>
      </c>
      <c r="B6" s="2">
        <v>200000.0</v>
      </c>
    </row>
    <row r="7">
      <c r="A7" s="9" t="s">
        <v>83</v>
      </c>
      <c r="B7" s="9">
        <f>SUM(B2:B6)</f>
        <v>2853351</v>
      </c>
    </row>
    <row r="12">
      <c r="A12" s="2"/>
    </row>
  </sheetData>
  <drawing r:id="rId1"/>
</worksheet>
</file>